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style7.xml" ContentType="application/vnd.ms-office.chartstyle+xml"/>
  <Override PartName="/xl/charts/style6.xml" ContentType="application/vnd.ms-office.chartstyle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olors8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xl/charts/colors9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7.xml" ContentType="application/vnd.ms-office.chartcolorstyle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610"/>
  </bookViews>
  <sheets>
    <sheet name="Présentation" sheetId="5" r:id="rId1"/>
    <sheet name="Saisie" sheetId="4" r:id="rId2"/>
    <sheet name="Chiffres" sheetId="1" r:id="rId3"/>
    <sheet name="CUMUL" sheetId="2" r:id="rId4"/>
    <sheet name="Graphiques" sheetId="3" r:id="rId5"/>
  </sheets>
  <definedNames>
    <definedName name="_xlnm.Print_Area" localSheetId="1">Saisie!$A$2:$P$108</definedName>
  </definedNames>
  <calcPr calcId="125725"/>
  <fileRecoveryPr autoRecover="0"/>
</workbook>
</file>

<file path=xl/calcChain.xml><?xml version="1.0" encoding="utf-8"?>
<calcChain xmlns="http://schemas.openxmlformats.org/spreadsheetml/2006/main">
  <c r="C22" i="2"/>
  <c r="C21"/>
  <c r="C111" l="1"/>
  <c r="C110"/>
  <c r="C109"/>
  <c r="C108"/>
  <c r="C107"/>
  <c r="C106"/>
  <c r="C105"/>
  <c r="C104"/>
  <c r="C103"/>
  <c r="C102"/>
  <c r="C101"/>
  <c r="C100"/>
  <c r="C96"/>
  <c r="C95"/>
  <c r="C94"/>
  <c r="C93"/>
  <c r="C92"/>
  <c r="C91"/>
  <c r="C90"/>
  <c r="C89"/>
  <c r="C88"/>
  <c r="C87"/>
  <c r="C86"/>
  <c r="C85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1"/>
  <c r="C60"/>
  <c r="C59"/>
  <c r="C58"/>
  <c r="C55"/>
  <c r="C54"/>
  <c r="C53"/>
  <c r="C52"/>
  <c r="C51"/>
  <c r="C50"/>
  <c r="C49"/>
  <c r="C48"/>
  <c r="C46"/>
  <c r="C45"/>
  <c r="C44"/>
  <c r="C27"/>
  <c r="CW27" s="1"/>
  <c r="C26"/>
  <c r="CW26" s="1"/>
  <c r="C42"/>
  <c r="C41"/>
  <c r="C40"/>
  <c r="C39"/>
  <c r="C38"/>
  <c r="C37"/>
  <c r="C34"/>
  <c r="C33"/>
  <c r="C32"/>
  <c r="C31"/>
  <c r="P40" i="4" l="1"/>
  <c r="P37"/>
  <c r="P34"/>
  <c r="C46" i="1" s="1"/>
  <c r="P33" i="4"/>
  <c r="C45" i="1" s="1"/>
  <c r="P32" i="4"/>
  <c r="C44" i="1" s="1"/>
  <c r="C34" i="4"/>
  <c r="C33"/>
  <c r="C32"/>
  <c r="P102"/>
  <c r="P101"/>
  <c r="P67"/>
  <c r="C78" i="1" s="1"/>
  <c r="P66" i="4"/>
  <c r="C77" i="1" s="1"/>
  <c r="C67" i="4"/>
  <c r="C66"/>
  <c r="C102"/>
  <c r="C101"/>
  <c r="C100"/>
  <c r="C99"/>
  <c r="C98"/>
  <c r="C97"/>
  <c r="C96"/>
  <c r="C95"/>
  <c r="C94"/>
  <c r="C93"/>
  <c r="C92"/>
  <c r="C91"/>
  <c r="C90"/>
  <c r="C86"/>
  <c r="C85"/>
  <c r="C84"/>
  <c r="C83"/>
  <c r="C82"/>
  <c r="C81"/>
  <c r="C80"/>
  <c r="C79"/>
  <c r="C78"/>
  <c r="C77"/>
  <c r="C76"/>
  <c r="C75"/>
  <c r="C71"/>
  <c r="C70"/>
  <c r="C69"/>
  <c r="C68"/>
  <c r="C65"/>
  <c r="C64"/>
  <c r="C63"/>
  <c r="C62"/>
  <c r="C61"/>
  <c r="C60"/>
  <c r="C59"/>
  <c r="C58"/>
  <c r="C57"/>
  <c r="C56"/>
  <c r="C55"/>
  <c r="C54"/>
  <c r="C50"/>
  <c r="C49"/>
  <c r="C48"/>
  <c r="C47"/>
  <c r="C44"/>
  <c r="C43"/>
  <c r="C42"/>
  <c r="C41"/>
  <c r="C40"/>
  <c r="C39"/>
  <c r="C38"/>
  <c r="C37"/>
  <c r="C29"/>
  <c r="C28"/>
  <c r="C27"/>
  <c r="C26"/>
  <c r="C25"/>
  <c r="C24"/>
  <c r="C21"/>
  <c r="C20"/>
  <c r="C19"/>
  <c r="C18"/>
  <c r="C14"/>
  <c r="C13"/>
  <c r="P63"/>
  <c r="C74" i="1" s="1"/>
  <c r="P62" i="4"/>
  <c r="C73" i="1" s="1"/>
  <c r="C22" l="1"/>
  <c r="C21"/>
  <c r="P42" i="4" l="1"/>
  <c r="C53" i="1" s="1"/>
  <c r="P41" i="4"/>
  <c r="C52" i="1" s="1"/>
  <c r="P39" i="4"/>
  <c r="C50" i="1" s="1"/>
  <c r="P38" i="4"/>
  <c r="C49" i="1" s="1"/>
  <c r="P100" i="4"/>
  <c r="C110" i="1" s="1"/>
  <c r="P99" i="4"/>
  <c r="C109" i="1" s="1"/>
  <c r="C80"/>
  <c r="C79"/>
  <c r="P86" i="4"/>
  <c r="C96" i="1" s="1"/>
  <c r="P84" i="4"/>
  <c r="C94" i="1" s="1"/>
  <c r="P82" i="4"/>
  <c r="C92" i="1" s="1"/>
  <c r="P80" i="4"/>
  <c r="C90" i="1" s="1"/>
  <c r="P78" i="4"/>
  <c r="C88" i="1" s="1"/>
  <c r="P76" i="4"/>
  <c r="C86" i="1" s="1"/>
  <c r="P71" i="4"/>
  <c r="C82" i="1" s="1"/>
  <c r="P69" i="4"/>
  <c r="P65"/>
  <c r="C76" i="1" s="1"/>
  <c r="P61" i="4"/>
  <c r="C72" i="1" s="1"/>
  <c r="P59" i="4"/>
  <c r="C70" i="1" s="1"/>
  <c r="P57" i="4"/>
  <c r="C68" i="1" s="1"/>
  <c r="P55" i="4"/>
  <c r="C66" i="1" s="1"/>
  <c r="P29" i="4"/>
  <c r="C42" i="1" s="1"/>
  <c r="P28" i="4"/>
  <c r="C41" i="1" s="1"/>
  <c r="P27" i="4"/>
  <c r="C40" i="1" s="1"/>
  <c r="P103" i="4"/>
  <c r="C111" i="1" s="1"/>
  <c r="P98" i="4"/>
  <c r="C108" i="1" s="1"/>
  <c r="P97" i="4"/>
  <c r="C107" i="1" s="1"/>
  <c r="P96" i="4"/>
  <c r="C106" i="1" s="1"/>
  <c r="P95" i="4"/>
  <c r="C105" i="1" s="1"/>
  <c r="P94" i="4"/>
  <c r="C104" i="1" s="1"/>
  <c r="P93" i="4"/>
  <c r="C103" i="1" s="1"/>
  <c r="P92" i="4"/>
  <c r="C102" i="1" s="1"/>
  <c r="P91" i="4"/>
  <c r="C101" i="1" s="1"/>
  <c r="P90" i="4"/>
  <c r="C100" i="1" s="1"/>
  <c r="P85" i="4"/>
  <c r="C95" i="1" s="1"/>
  <c r="P83" i="4"/>
  <c r="C93" i="1" s="1"/>
  <c r="P81" i="4"/>
  <c r="C91" i="1" s="1"/>
  <c r="P79" i="4"/>
  <c r="C89" i="1" s="1"/>
  <c r="P77" i="4"/>
  <c r="C87" i="1" s="1"/>
  <c r="P75" i="4"/>
  <c r="C85" i="1" s="1"/>
  <c r="P70" i="4"/>
  <c r="C81" i="1" s="1"/>
  <c r="P68" i="4"/>
  <c r="P64"/>
  <c r="C75" i="1" s="1"/>
  <c r="P60" i="4"/>
  <c r="C71" i="1" s="1"/>
  <c r="P58" i="4"/>
  <c r="C69" i="1" s="1"/>
  <c r="P56" i="4"/>
  <c r="C67" i="1" s="1"/>
  <c r="P54" i="4"/>
  <c r="C65" i="1" s="1"/>
  <c r="P50" i="4"/>
  <c r="C61" i="1" s="1"/>
  <c r="P49" i="4"/>
  <c r="C60" i="1" s="1"/>
  <c r="P48" i="4"/>
  <c r="C59" i="1" s="1"/>
  <c r="P47" i="4"/>
  <c r="C58" i="1" s="1"/>
  <c r="P44" i="4"/>
  <c r="C55" i="1" s="1"/>
  <c r="P43" i="4"/>
  <c r="C54" i="1" s="1"/>
  <c r="C51"/>
  <c r="C48"/>
  <c r="P26" i="4"/>
  <c r="C39" i="1" s="1"/>
  <c r="P25" i="4"/>
  <c r="C38" i="1" s="1"/>
  <c r="P24" i="4"/>
  <c r="C37" i="1" s="1"/>
  <c r="P21" i="4"/>
  <c r="C34" i="1" s="1"/>
  <c r="P20" i="4"/>
  <c r="C33" i="1" s="1"/>
  <c r="P19" i="4"/>
  <c r="C32" i="1" s="1"/>
  <c r="P18" i="4"/>
  <c r="C31" i="1" s="1"/>
  <c r="P14" i="4"/>
  <c r="C27" i="1" s="1"/>
  <c r="P13" i="4"/>
  <c r="C26" i="1" s="1"/>
</calcChain>
</file>

<file path=xl/sharedStrings.xml><?xml version="1.0" encoding="utf-8"?>
<sst xmlns="http://schemas.openxmlformats.org/spreadsheetml/2006/main" count="449" uniqueCount="256">
  <si>
    <t>Questionnaire d'activités</t>
  </si>
  <si>
    <t>Nom de l'association</t>
  </si>
  <si>
    <t>Adresse du siège social</t>
  </si>
  <si>
    <t>Président</t>
  </si>
  <si>
    <t xml:space="preserve">bureau </t>
  </si>
  <si>
    <t>Conseil d'administration</t>
  </si>
  <si>
    <t>1 - STRUCTURE</t>
  </si>
  <si>
    <t>Nature</t>
  </si>
  <si>
    <t>Associations régionales</t>
  </si>
  <si>
    <t>Associations départementales</t>
  </si>
  <si>
    <t>Lieux d'accueil</t>
  </si>
  <si>
    <t>Etablissement (de soins ou structures)</t>
  </si>
  <si>
    <t>Autres</t>
  </si>
  <si>
    <t>2 - EFFECTIFS</t>
  </si>
  <si>
    <t>Nombre</t>
  </si>
  <si>
    <t>Membres</t>
  </si>
  <si>
    <t>5 - RELATIONS AVEC LES MALADES</t>
  </si>
  <si>
    <t>Nonbre d'Appel provenant</t>
  </si>
  <si>
    <t>des familles</t>
  </si>
  <si>
    <t>des médecins</t>
  </si>
  <si>
    <t>des services sociaux</t>
  </si>
  <si>
    <t>des malades</t>
  </si>
  <si>
    <t>Nombre de malades envoyés en soins</t>
  </si>
  <si>
    <t>à l'hôpital</t>
  </si>
  <si>
    <t>en établissement spécialisé</t>
  </si>
  <si>
    <t>en cure ambulatoire</t>
  </si>
  <si>
    <t>Total des appels</t>
  </si>
  <si>
    <t>consultations internet</t>
  </si>
  <si>
    <t>echanges de mails</t>
  </si>
  <si>
    <t>6 - BENEVOLAT</t>
  </si>
  <si>
    <t>Nombre d'heures bénévoles</t>
  </si>
  <si>
    <t>ETP</t>
  </si>
  <si>
    <t>Nombre de kilomètres parcourus</t>
  </si>
  <si>
    <t>Nombre de forum - salons, etc,</t>
  </si>
  <si>
    <t>Automatique</t>
  </si>
  <si>
    <t>7 - ACTIONS DE PREVENTION MENEES</t>
  </si>
  <si>
    <t>Type d'actions</t>
  </si>
  <si>
    <t>Nbre</t>
  </si>
  <si>
    <t>8 - GROUPES DE PAROLE</t>
  </si>
  <si>
    <t>Type de groupe</t>
  </si>
  <si>
    <t>femmes</t>
  </si>
  <si>
    <t>entourage</t>
  </si>
  <si>
    <t>jeunes</t>
  </si>
  <si>
    <t>familial</t>
  </si>
  <si>
    <t>permanences ouvertes au public</t>
  </si>
  <si>
    <t>9 - PARTENARIATS - RESEAUX</t>
  </si>
  <si>
    <t>MILDECA</t>
  </si>
  <si>
    <t>ANPAA</t>
  </si>
  <si>
    <t>CPAM</t>
  </si>
  <si>
    <t>ARS</t>
  </si>
  <si>
    <t>CSAPA</t>
  </si>
  <si>
    <t>MSA</t>
  </si>
  <si>
    <t>Assistantes sociales</t>
  </si>
  <si>
    <t>Gendarmerie</t>
  </si>
  <si>
    <t>Police</t>
  </si>
  <si>
    <t>Milieu carcéral</t>
  </si>
  <si>
    <t>Nom du partenaire / réseau</t>
  </si>
  <si>
    <t>février</t>
  </si>
  <si>
    <t>janvier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</si>
  <si>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</si>
  <si>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</si>
  <si>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</si>
  <si>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</si>
  <si>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</si>
  <si>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</si>
  <si>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</si>
  <si>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</si>
  <si>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</si>
  <si>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</si>
  <si>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</si>
  <si>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Association départementale</t>
  </si>
  <si>
    <t>Nombre de malades ayant contacté l'association</t>
  </si>
  <si>
    <t>Nombre de malades suivis</t>
  </si>
  <si>
    <t>Nombre de rechutes connues</t>
  </si>
  <si>
    <t>Nombre de personnes</t>
  </si>
  <si>
    <t>Nombre de réunions en milieun Etudiant</t>
  </si>
  <si>
    <t>Nombre de réunions en prévention routière</t>
  </si>
  <si>
    <t>Nombre de réunions en milieu pénitentiaire</t>
  </si>
  <si>
    <t xml:space="preserve">Nombre de réunions en entreprise </t>
  </si>
  <si>
    <t>Nombre de réunions en direction des séniors</t>
  </si>
  <si>
    <t>Nombre de réunions mixtes</t>
  </si>
  <si>
    <t>Nombre de réunions femmes</t>
  </si>
  <si>
    <t>Nombre de réunions entourage</t>
  </si>
  <si>
    <t>Nombre de réunions jeunes</t>
  </si>
  <si>
    <t>Nombre de permanences ouvertes au public</t>
  </si>
  <si>
    <t xml:space="preserve">Nombre de réunions en milieu festif </t>
  </si>
  <si>
    <t>Nombre de réunions en milieu scolaire</t>
  </si>
  <si>
    <t>MOIS</t>
  </si>
  <si>
    <t xml:space="preserve">Nombre de malades suivis </t>
  </si>
  <si>
    <t>A chaque fois il est comptabilisé comme 1,</t>
  </si>
  <si>
    <r>
      <t>Nombre de malades suivis     (</t>
    </r>
    <r>
      <rPr>
        <i/>
        <sz val="11"/>
        <color theme="0"/>
        <rFont val="Calibri"/>
        <family val="2"/>
        <scheme val="minor"/>
      </rPr>
      <t>voir en bas de tableau)</t>
    </r>
  </si>
  <si>
    <t>Il est compté en file active ce qui veut dire qu'on le comptabilise à chaque fois qu'il est en contact avec</t>
  </si>
  <si>
    <t>Ce nombre est le nombre de malades suivis de leur arrivée à l'association et pendant une durée d'un an.</t>
  </si>
  <si>
    <t>Nombre de membres au</t>
  </si>
  <si>
    <t>FEUILLE DE SAISIE DES DONNEES MENSUELLES</t>
  </si>
  <si>
    <t>Finistère</t>
  </si>
  <si>
    <t>Isère</t>
  </si>
  <si>
    <t>Loire Atlantique</t>
  </si>
  <si>
    <t>Mayenne</t>
  </si>
  <si>
    <t>Morbihan</t>
  </si>
  <si>
    <t>Moselle</t>
  </si>
  <si>
    <t>Oise</t>
  </si>
  <si>
    <t>Sarthe</t>
  </si>
  <si>
    <t>Savoie</t>
  </si>
  <si>
    <t>Vendée</t>
  </si>
  <si>
    <t>Vosges</t>
  </si>
  <si>
    <t>CUMUL des SAISIES</t>
  </si>
  <si>
    <t>échanges de mails</t>
  </si>
  <si>
    <t>Nombre de réunions en milieu Etudiant</t>
  </si>
  <si>
    <t>Sympathisants</t>
  </si>
  <si>
    <t>Adhérents</t>
  </si>
  <si>
    <t>appels reçus après 18h</t>
  </si>
  <si>
    <t>appels reçus le week-end</t>
  </si>
  <si>
    <t>total des appels reçus</t>
  </si>
  <si>
    <t>total des appels donnés</t>
  </si>
  <si>
    <t>Nombre d'Appels provenant</t>
  </si>
  <si>
    <t>Nombre de forums - salons, etc,</t>
  </si>
  <si>
    <t>Nombre de réunions familles</t>
  </si>
  <si>
    <t>l'association (en réunion, groupe de parole, entretien individuel et même visites, etc,)</t>
  </si>
  <si>
    <t>Gard</t>
  </si>
  <si>
    <t>1 - VOTRE ASSOCIATION</t>
  </si>
  <si>
    <t>Nombre d'antennes</t>
  </si>
  <si>
    <t>Nombre de sections</t>
  </si>
  <si>
    <t>appels donnés après 18h</t>
  </si>
  <si>
    <t>appels donnés le week-end</t>
  </si>
  <si>
    <t>Nombre de réunions sécurité routière</t>
  </si>
  <si>
    <t>Hérault</t>
  </si>
  <si>
    <t>Calvados</t>
  </si>
  <si>
    <t>Sécurité routière</t>
  </si>
  <si>
    <t>Prévéntion routière</t>
  </si>
  <si>
    <t>Prévention routière</t>
  </si>
  <si>
    <t>Nombre de réunions en milieu hospitalier</t>
  </si>
  <si>
    <t>Nombre de visites aux malades</t>
  </si>
  <si>
    <t>à domicile</t>
  </si>
  <si>
    <t>en milieu hospitalier</t>
  </si>
  <si>
    <t>En centre de "cure" ou "post-cure"</t>
  </si>
  <si>
    <t>Indicatifs départementaux</t>
  </si>
  <si>
    <t>Allier</t>
  </si>
  <si>
    <t>Hautes Alpes</t>
  </si>
  <si>
    <t>Alpes de Haute-Provence</t>
  </si>
  <si>
    <t>Aisne</t>
  </si>
  <si>
    <t>Ain</t>
  </si>
  <si>
    <t>Alpes Maritimes</t>
  </si>
  <si>
    <t>Ardèche</t>
  </si>
  <si>
    <t>Ardennes</t>
  </si>
  <si>
    <t>Ariège</t>
  </si>
  <si>
    <t>Aube</t>
  </si>
  <si>
    <t>Aude</t>
  </si>
  <si>
    <t>Aveyron</t>
  </si>
  <si>
    <t>Bouches du Rhône</t>
  </si>
  <si>
    <t>Cantal</t>
  </si>
  <si>
    <t>Charente</t>
  </si>
  <si>
    <t>Charente Maritime</t>
  </si>
  <si>
    <t>Cher</t>
  </si>
  <si>
    <t>Corrèze</t>
  </si>
  <si>
    <t>2A</t>
  </si>
  <si>
    <t>2B</t>
  </si>
  <si>
    <t>Corse du Sud</t>
  </si>
  <si>
    <t>Haute Corse</t>
  </si>
  <si>
    <t>Côte d'Or</t>
  </si>
  <si>
    <t>Côtes d'Armor</t>
  </si>
  <si>
    <t>Creuse</t>
  </si>
  <si>
    <t>Dordogne</t>
  </si>
  <si>
    <t>Doubs</t>
  </si>
  <si>
    <t>Drôme</t>
  </si>
  <si>
    <t>Eure</t>
  </si>
  <si>
    <t>Eure et Loire</t>
  </si>
  <si>
    <t>Gers</t>
  </si>
  <si>
    <t>Haute-Garonne</t>
  </si>
  <si>
    <t>Gironde</t>
  </si>
  <si>
    <t>Ille-et-Vilaine</t>
  </si>
  <si>
    <t>Indre</t>
  </si>
  <si>
    <t>Indre et Loire</t>
  </si>
  <si>
    <t>Jura</t>
  </si>
  <si>
    <t>Landes</t>
  </si>
  <si>
    <t>Loir-et-Cher</t>
  </si>
  <si>
    <t>Loire</t>
  </si>
  <si>
    <t>Haute Loire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</si>
  <si>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</si>
  <si>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</si>
  <si>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</si>
  <si>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</si>
  <si>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</si>
  <si>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</si>
  <si>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</si>
  <si>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</si>
  <si>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Meurthe-et-Moselle</t>
  </si>
  <si>
    <t>Meuse</t>
  </si>
  <si>
    <t>Nièvre</t>
  </si>
  <si>
    <t>Nord</t>
  </si>
  <si>
    <t>Orne</t>
  </si>
  <si>
    <t>Pas-de-Calais</t>
  </si>
  <si>
    <t>Puy-de-Dôme</t>
  </si>
  <si>
    <t>Pyrénées Atlantiques</t>
  </si>
  <si>
    <t>Hautes-Pyrénées</t>
  </si>
  <si>
    <t>Pyrénées Orientales</t>
  </si>
  <si>
    <t>Bas-Rhin</t>
  </si>
  <si>
    <t>Haut-Rhin</t>
  </si>
  <si>
    <t>Rhône</t>
  </si>
  <si>
    <t>Haute-Saône</t>
  </si>
  <si>
    <t>Saône -et-Loire</t>
  </si>
  <si>
    <t>Seine-Maritime</t>
  </si>
  <si>
    <t>Paris (Ville de)</t>
  </si>
  <si>
    <t>Haute-Savoie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</si>
  <si>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</si>
  <si>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</si>
  <si>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</si>
  <si>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</si>
  <si>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</si>
  <si>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</si>
  <si>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</si>
  <si>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</si>
  <si>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Vienne</t>
  </si>
  <si>
    <t>Haute-Vienne</t>
  </si>
  <si>
    <t>Yonne</t>
  </si>
  <si>
    <t>Territoire de Belfort</t>
  </si>
  <si>
    <t>Essonne</t>
  </si>
  <si>
    <t>Hauts-de-Seine</t>
  </si>
  <si>
    <t>seine-St-Denis</t>
  </si>
  <si>
    <t>Val-de-Marne</t>
  </si>
  <si>
    <t>Val-d'Oise</t>
  </si>
  <si>
    <t>FICHIER DE SUIVI DES ACTIVITES ASSOCIATIVES.</t>
  </si>
  <si>
    <t>Saisie</t>
  </si>
  <si>
    <t>Une concentration à l'échelon départemental devra être remonté au national</t>
  </si>
  <si>
    <t>Chiffres</t>
  </si>
  <si>
    <t>Feuille de concentration automatique des données</t>
  </si>
  <si>
    <t>servir de base pour graphiques et autres applications</t>
  </si>
  <si>
    <t>Rien à saisir dans cette page, c'est votre saisie qui est centraliser afin de</t>
  </si>
  <si>
    <t>CUMUL</t>
  </si>
  <si>
    <t xml:space="preserve">Feuille de saisie nationale </t>
  </si>
  <si>
    <t xml:space="preserve">Ne concerne que le national pour cumul de toutes les données départementale </t>
  </si>
  <si>
    <t>Ce fichier sera transmis aux organismes de tutelles DGS, CNAMTS etc..</t>
  </si>
  <si>
    <t>(A)  Nonbre d'Appel provenant</t>
  </si>
  <si>
    <t>(B)  Nombre de malades envoyés en soins</t>
  </si>
  <si>
    <t>(C)  Nombre de visites aux malades</t>
  </si>
  <si>
    <t>(D)  Total des appels</t>
  </si>
  <si>
    <t>GRAPHIQUES</t>
  </si>
  <si>
    <t>Certaines ARS sollicitent être destinatrices de ce document.</t>
  </si>
  <si>
    <t>Veiller à remonter des documents identiques à tous les destinataires.</t>
  </si>
  <si>
    <t>Feuille destinée à la saisie locale qui fera l'objet</t>
  </si>
  <si>
    <t>d'une concentration à l'échelon départemental puis</t>
  </si>
  <si>
    <t>national avant d'être envoyé à la CAMERUP pour</t>
  </si>
  <si>
    <t>montage des dossiers aux organismes de tutelles.</t>
  </si>
  <si>
    <t>Dans cette optique il serait judicieux d'en faire une concentration régionale.</t>
  </si>
  <si>
    <t>Graphiques</t>
  </si>
  <si>
    <t>Feuille de composition automatique des graphiques</t>
  </si>
  <si>
    <t>Ils serviront au document de synthèse annuel d'activités des associations</t>
  </si>
  <si>
    <t>affiliées destinés à tout organisme tant administratif que de santé publique le</t>
  </si>
  <si>
    <t>sollicitant.</t>
  </si>
  <si>
    <t>Ces graphiques sont l'interprétation des saisies de la feuille CUMUL (représentation nationale)</t>
  </si>
  <si>
    <t>soient vierges.</t>
  </si>
  <si>
    <t>ne remplir que la colonne concernée, en s'assurant que toutes les autres</t>
  </si>
  <si>
    <t>Pour la céation de graphiques spécifiques à un département par exemple,</t>
  </si>
  <si>
    <t>Cette feuille n'est pas protégée afin de permettre de</t>
  </si>
  <si>
    <t>copier les graphiques dans un autre document.</t>
  </si>
  <si>
    <t>F.N.A.S.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</si>
</sst>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9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3" xfId="0" applyFill="1" applyBorder="1"/>
    <xf numFmtId="0" fontId="0" fillId="2" borderId="23" xfId="0" applyFill="1" applyBorder="1" applyAlignment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4" xfId="0" applyBorder="1"/>
    <xf numFmtId="0" fontId="0" fillId="2" borderId="12" xfId="0" applyFill="1" applyBorder="1"/>
    <xf numFmtId="0" fontId="0" fillId="0" borderId="22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0" borderId="11" xfId="0" applyBorder="1" applyProtection="1">
      <protection locked="0"/>
    </xf>
    <xf numFmtId="0" fontId="0" fillId="2" borderId="11" xfId="0" applyFill="1" applyBorder="1"/>
    <xf numFmtId="0" fontId="0" fillId="2" borderId="11" xfId="0" applyFill="1" applyBorder="1" applyProtection="1"/>
    <xf numFmtId="0" fontId="0" fillId="0" borderId="46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4" xfId="0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7" xfId="0" applyFill="1" applyBorder="1"/>
    <xf numFmtId="0" fontId="0" fillId="0" borderId="17" xfId="0" applyBorder="1" applyProtection="1">
      <protection locked="0"/>
    </xf>
    <xf numFmtId="0" fontId="1" fillId="3" borderId="7" xfId="0" applyFont="1" applyFill="1" applyBorder="1" applyAlignment="1">
      <alignment horizontal="center" vertical="center"/>
    </xf>
    <xf numFmtId="0" fontId="0" fillId="2" borderId="20" xfId="0" applyFill="1" applyBorder="1"/>
    <xf numFmtId="0" fontId="0" fillId="0" borderId="12" xfId="0" applyBorder="1" applyProtection="1">
      <protection locked="0"/>
    </xf>
    <xf numFmtId="0" fontId="0" fillId="2" borderId="12" xfId="0" applyFill="1" applyBorder="1" applyProtection="1"/>
    <xf numFmtId="0" fontId="0" fillId="0" borderId="66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15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8" xfId="0" applyBorder="1" applyProtection="1">
      <protection locked="0"/>
    </xf>
    <xf numFmtId="0" fontId="1" fillId="3" borderId="67" xfId="0" applyFont="1" applyFill="1" applyBorder="1" applyAlignment="1">
      <alignment horizontal="center" vertical="center"/>
    </xf>
    <xf numFmtId="0" fontId="1" fillId="4" borderId="67" xfId="0" applyFont="1" applyFill="1" applyBorder="1" applyAlignment="1">
      <alignment horizontal="center" vertical="center"/>
    </xf>
    <xf numFmtId="0" fontId="0" fillId="2" borderId="68" xfId="0" applyFill="1" applyBorder="1"/>
    <xf numFmtId="0" fontId="0" fillId="0" borderId="69" xfId="0" applyBorder="1" applyProtection="1">
      <protection locked="0"/>
    </xf>
    <xf numFmtId="0" fontId="0" fillId="2" borderId="69" xfId="0" applyFill="1" applyBorder="1"/>
    <xf numFmtId="0" fontId="0" fillId="2" borderId="69" xfId="0" applyFill="1" applyBorder="1" applyProtection="1"/>
    <xf numFmtId="0" fontId="0" fillId="0" borderId="70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71" xfId="0" applyBorder="1" applyProtection="1">
      <protection locked="0"/>
    </xf>
    <xf numFmtId="0" fontId="0" fillId="0" borderId="72" xfId="0" applyBorder="1" applyProtection="1">
      <protection locked="0"/>
    </xf>
    <xf numFmtId="0" fontId="0" fillId="2" borderId="69" xfId="0" applyFill="1" applyBorder="1" applyProtection="1">
      <protection locked="0"/>
    </xf>
    <xf numFmtId="0" fontId="0" fillId="0" borderId="73" xfId="0" applyBorder="1" applyProtection="1">
      <protection locked="0"/>
    </xf>
    <xf numFmtId="0" fontId="1" fillId="7" borderId="8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44" xfId="0" applyBorder="1"/>
    <xf numFmtId="0" fontId="0" fillId="0" borderId="79" xfId="0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0" borderId="76" xfId="0" applyBorder="1" applyProtection="1">
      <protection locked="0"/>
    </xf>
    <xf numFmtId="0" fontId="0" fillId="0" borderId="77" xfId="0" applyBorder="1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/>
      <protection locked="0"/>
    </xf>
    <xf numFmtId="0" fontId="0" fillId="0" borderId="79" xfId="0" applyBorder="1" applyAlignment="1" applyProtection="1">
      <alignment horizontal="center"/>
    </xf>
    <xf numFmtId="0" fontId="0" fillId="0" borderId="79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2" xfId="0" applyBorder="1" applyProtection="1">
      <protection locked="0"/>
    </xf>
    <xf numFmtId="0" fontId="0" fillId="0" borderId="8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3" borderId="53" xfId="0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76" xfId="0" applyBorder="1" applyAlignment="1" applyProtection="1">
      <protection locked="0"/>
    </xf>
    <xf numFmtId="0" fontId="0" fillId="0" borderId="78" xfId="0" applyBorder="1" applyAlignment="1" applyProtection="1">
      <protection locked="0"/>
    </xf>
    <xf numFmtId="0" fontId="0" fillId="0" borderId="77" xfId="0" applyBorder="1" applyAlignment="1" applyProtection="1">
      <protection locked="0"/>
    </xf>
    <xf numFmtId="0" fontId="0" fillId="0" borderId="89" xfId="0" applyBorder="1" applyAlignment="1" applyProtection="1">
      <protection locked="0"/>
    </xf>
    <xf numFmtId="0" fontId="0" fillId="0" borderId="81" xfId="0" applyBorder="1" applyAlignment="1" applyProtection="1">
      <protection locked="0"/>
    </xf>
    <xf numFmtId="0" fontId="0" fillId="0" borderId="0" xfId="0" applyAlignment="1"/>
    <xf numFmtId="0" fontId="0" fillId="0" borderId="44" xfId="0" applyBorder="1" applyAlignment="1"/>
    <xf numFmtId="0" fontId="0" fillId="0" borderId="80" xfId="0" applyBorder="1" applyAlignment="1" applyProtection="1">
      <protection locked="0"/>
    </xf>
    <xf numFmtId="0" fontId="14" fillId="9" borderId="1" xfId="0" applyFont="1" applyFill="1" applyBorder="1" applyAlignment="1">
      <alignment horizontal="center" vertical="center"/>
    </xf>
    <xf numFmtId="0" fontId="11" fillId="9" borderId="75" xfId="0" applyFont="1" applyFill="1" applyBorder="1" applyAlignment="1">
      <alignment horizontal="center" vertical="center"/>
    </xf>
    <xf numFmtId="0" fontId="0" fillId="9" borderId="75" xfId="0" applyFill="1" applyBorder="1" applyAlignment="1">
      <alignment horizontal="center" vertical="center"/>
    </xf>
    <xf numFmtId="0" fontId="11" fillId="9" borderId="74" xfId="0" applyFont="1" applyFill="1" applyBorder="1" applyAlignment="1">
      <alignment horizontal="center" vertical="center"/>
    </xf>
    <xf numFmtId="0" fontId="14" fillId="0" borderId="0" xfId="0" applyFont="1"/>
    <xf numFmtId="0" fontId="15" fillId="3" borderId="74" xfId="0" applyFont="1" applyFill="1" applyBorder="1" applyAlignment="1">
      <alignment horizontal="center"/>
    </xf>
    <xf numFmtId="0" fontId="15" fillId="3" borderId="75" xfId="0" applyFont="1" applyFill="1" applyBorder="1" applyAlignment="1">
      <alignment horizontal="center"/>
    </xf>
    <xf numFmtId="0" fontId="0" fillId="0" borderId="90" xfId="0" applyBorder="1"/>
    <xf numFmtId="0" fontId="0" fillId="0" borderId="44" xfId="0" applyBorder="1" applyAlignment="1">
      <alignment horizontal="center"/>
    </xf>
    <xf numFmtId="0" fontId="0" fillId="0" borderId="91" xfId="0" applyBorder="1"/>
    <xf numFmtId="0" fontId="7" fillId="5" borderId="9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92" xfId="0" applyBorder="1"/>
    <xf numFmtId="0" fontId="0" fillId="0" borderId="93" xfId="0" applyBorder="1"/>
    <xf numFmtId="0" fontId="0" fillId="0" borderId="60" xfId="0" applyBorder="1" applyAlignment="1">
      <alignment horizontal="center"/>
    </xf>
    <xf numFmtId="0" fontId="15" fillId="0" borderId="94" xfId="0" applyFont="1" applyFill="1" applyBorder="1" applyAlignment="1">
      <alignment horizontal="center"/>
    </xf>
    <xf numFmtId="0" fontId="1" fillId="4" borderId="92" xfId="0" applyFont="1" applyFill="1" applyBorder="1" applyAlignment="1">
      <alignment horizontal="center"/>
    </xf>
    <xf numFmtId="0" fontId="15" fillId="0" borderId="94" xfId="0" applyFont="1" applyBorder="1" applyAlignment="1">
      <alignment horizontal="center"/>
    </xf>
    <xf numFmtId="0" fontId="1" fillId="3" borderId="92" xfId="0" applyFont="1" applyFill="1" applyBorder="1" applyAlignment="1">
      <alignment horizontal="center"/>
    </xf>
    <xf numFmtId="0" fontId="15" fillId="0" borderId="91" xfId="0" applyFont="1" applyBorder="1"/>
    <xf numFmtId="0" fontId="1" fillId="11" borderId="92" xfId="0" applyFont="1" applyFill="1" applyBorder="1" applyAlignment="1">
      <alignment horizontal="center"/>
    </xf>
    <xf numFmtId="0" fontId="0" fillId="0" borderId="60" xfId="0" applyBorder="1"/>
    <xf numFmtId="0" fontId="0" fillId="0" borderId="94" xfId="0" applyBorder="1"/>
    <xf numFmtId="0" fontId="0" fillId="0" borderId="0" xfId="0" applyProtection="1">
      <protection locked="0"/>
    </xf>
    <xf numFmtId="0" fontId="15" fillId="0" borderId="5" xfId="0" applyFont="1" applyFill="1" applyBorder="1" applyAlignment="1">
      <alignment horizontal="center"/>
    </xf>
    <xf numFmtId="0" fontId="0" fillId="0" borderId="1" xfId="0" applyBorder="1"/>
    <xf numFmtId="0" fontId="0" fillId="0" borderId="60" xfId="0" applyBorder="1" applyAlignment="1">
      <alignment horizontal="center" vertical="center" textRotation="180" shrinkToFit="1"/>
    </xf>
    <xf numFmtId="0" fontId="0" fillId="0" borderId="76" xfId="0" applyBorder="1" applyAlignment="1"/>
    <xf numFmtId="0" fontId="0" fillId="0" borderId="77" xfId="0" applyBorder="1" applyAlignment="1"/>
    <xf numFmtId="0" fontId="0" fillId="0" borderId="76" xfId="0" applyBorder="1" applyAlignment="1">
      <alignment horizontal="center" vertical="center" textRotation="180"/>
    </xf>
    <xf numFmtId="0" fontId="0" fillId="0" borderId="76" xfId="0" applyBorder="1" applyAlignment="1">
      <alignment horizontal="center" vertical="center" textRotation="180" shrinkToFit="1"/>
    </xf>
    <xf numFmtId="0" fontId="0" fillId="0" borderId="77" xfId="0" applyBorder="1" applyAlignment="1">
      <alignment horizontal="center" vertical="center" textRotation="180"/>
    </xf>
    <xf numFmtId="0" fontId="0" fillId="0" borderId="77" xfId="0" applyBorder="1" applyAlignment="1">
      <alignment horizontal="center" vertical="center" textRotation="180" shrinkToFit="1"/>
    </xf>
    <xf numFmtId="0" fontId="10" fillId="0" borderId="0" xfId="0" applyFont="1" applyAlignment="1">
      <alignment horizontal="center" vertical="center"/>
    </xf>
    <xf numFmtId="0" fontId="1" fillId="10" borderId="56" xfId="0" applyFont="1" applyFill="1" applyBorder="1" applyAlignment="1">
      <alignment horizontal="center" vertical="center"/>
    </xf>
    <xf numFmtId="0" fontId="1" fillId="10" borderId="8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5" xfId="0" applyFont="1" applyFill="1" applyBorder="1" applyAlignment="1"/>
    <xf numFmtId="0" fontId="0" fillId="0" borderId="34" xfId="0" applyBorder="1" applyAlignment="1"/>
    <xf numFmtId="0" fontId="0" fillId="0" borderId="32" xfId="0" applyBorder="1" applyAlignment="1"/>
    <xf numFmtId="0" fontId="0" fillId="3" borderId="54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6" borderId="60" xfId="0" applyFont="1" applyFill="1" applyBorder="1" applyAlignment="1"/>
    <xf numFmtId="0" fontId="0" fillId="0" borderId="34" xfId="0" applyBorder="1" applyAlignment="1">
      <alignment horizontal="center"/>
    </xf>
    <xf numFmtId="0" fontId="0" fillId="0" borderId="27" xfId="0" applyBorder="1" applyAlignment="1"/>
    <xf numFmtId="0" fontId="0" fillId="3" borderId="54" xfId="0" applyFill="1" applyBorder="1" applyAlignment="1"/>
    <xf numFmtId="0" fontId="0" fillId="3" borderId="58" xfId="0" applyFill="1" applyBorder="1" applyAlignment="1"/>
    <xf numFmtId="0" fontId="0" fillId="3" borderId="55" xfId="0" applyFill="1" applyBorder="1" applyAlignment="1"/>
    <xf numFmtId="0" fontId="0" fillId="3" borderId="53" xfId="0" applyFill="1" applyBorder="1" applyAlignment="1"/>
    <xf numFmtId="0" fontId="1" fillId="10" borderId="6" xfId="0" applyFont="1" applyFill="1" applyBorder="1" applyAlignment="1">
      <alignment horizontal="center" vertical="center"/>
    </xf>
    <xf numFmtId="0" fontId="1" fillId="10" borderId="2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6" borderId="60" xfId="0" applyFont="1" applyFill="1" applyBorder="1" applyAlignment="1">
      <alignment horizontal="center" vertical="center"/>
    </xf>
    <xf numFmtId="0" fontId="0" fillId="3" borderId="48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3" borderId="10" xfId="0" applyFill="1" applyBorder="1" applyAlignment="1"/>
    <xf numFmtId="0" fontId="2" fillId="3" borderId="56" xfId="0" applyFont="1" applyFill="1" applyBorder="1" applyAlignment="1">
      <alignment horizontal="center" vertical="center"/>
    </xf>
    <xf numFmtId="0" fontId="2" fillId="3" borderId="65" xfId="0" applyFont="1" applyFill="1" applyBorder="1" applyAlignment="1"/>
    <xf numFmtId="0" fontId="0" fillId="3" borderId="52" xfId="0" applyFill="1" applyBorder="1" applyAlignment="1"/>
    <xf numFmtId="0" fontId="1" fillId="7" borderId="6" xfId="0" applyFont="1" applyFill="1" applyBorder="1" applyAlignment="1">
      <alignment horizontal="center" vertical="center"/>
    </xf>
    <xf numFmtId="0" fontId="1" fillId="7" borderId="25" xfId="0" applyFont="1" applyFill="1" applyBorder="1" applyAlignment="1"/>
    <xf numFmtId="0" fontId="0" fillId="7" borderId="7" xfId="0" applyFill="1" applyBorder="1" applyAlignment="1"/>
    <xf numFmtId="0" fontId="0" fillId="0" borderId="15" xfId="0" applyBorder="1" applyAlignment="1"/>
    <xf numFmtId="0" fontId="0" fillId="0" borderId="12" xfId="0" applyBorder="1" applyAlignment="1"/>
    <xf numFmtId="0" fontId="0" fillId="0" borderId="18" xfId="0" applyBorder="1" applyAlignment="1"/>
    <xf numFmtId="0" fontId="1" fillId="7" borderId="7" xfId="0" applyFont="1" applyFill="1" applyBorder="1" applyAlignment="1"/>
    <xf numFmtId="0" fontId="0" fillId="0" borderId="8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7" borderId="56" xfId="0" applyFont="1" applyFill="1" applyBorder="1" applyAlignment="1">
      <alignment horizontal="center" vertical="center"/>
    </xf>
    <xf numFmtId="0" fontId="1" fillId="7" borderId="8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3" borderId="65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textRotation="180" shrinkToFit="1"/>
    </xf>
    <xf numFmtId="0" fontId="0" fillId="0" borderId="0" xfId="0" applyAlignment="1">
      <alignment shrinkToFit="1"/>
    </xf>
    <xf numFmtId="0" fontId="0" fillId="0" borderId="60" xfId="0" applyBorder="1" applyAlignment="1">
      <alignment shrinkToFit="1"/>
    </xf>
    <xf numFmtId="0" fontId="11" fillId="9" borderId="74" xfId="0" applyFont="1" applyFill="1" applyBorder="1" applyAlignment="1">
      <alignment horizontal="center" vertical="center"/>
    </xf>
    <xf numFmtId="0" fontId="0" fillId="9" borderId="75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 textRotation="180"/>
    </xf>
    <xf numFmtId="0" fontId="0" fillId="0" borderId="0" xfId="0" applyAlignment="1"/>
    <xf numFmtId="0" fontId="0" fillId="0" borderId="0" xfId="0" applyAlignment="1">
      <alignment horizontal="center" vertical="center" textRotation="180" shrinkToFit="1"/>
    </xf>
    <xf numFmtId="0" fontId="0" fillId="0" borderId="60" xfId="0" applyBorder="1" applyAlignment="1">
      <alignment horizontal="center" vertical="center" textRotation="180" shrinkToFit="1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microsoft.com/office/2011/relationships/chartStyle" Target="style9.xml"/><Relationship Id="rId2" Type="http://schemas.microsoft.com/office/2011/relationships/chartColorStyle" Target="colors9.xml"/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all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cap="all" baseline="0"/>
              <a:t>5 - (A)  Provenance des appels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91-42F7-882A-9BB0EE2731AC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491-42F7-882A-9BB0EE2731AC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91-42F7-882A-9BB0EE2731AC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491-42F7-882A-9BB0EE2731AC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Familles </a:t>
                    </a:r>
                    <a:fld id="{AED81E3F-D2A5-4A1F-A008-31D234861B39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491-42F7-882A-9BB0EE2731AC}"/>
                </c:ext>
              </c:extLst>
            </c:dLbl>
            <c:dLbl>
              <c:idx val="1"/>
              <c:layout>
                <c:manualLayout>
                  <c:x val="-9.1378154653745144E-2"/>
                  <c:y val="-4.975870913863042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Médecins  </a:t>
                    </a:r>
                    <a:fld id="{C867D652-057F-4AA1-898F-691CD30A8371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491-42F7-882A-9BB0EE2731AC}"/>
                </c:ext>
              </c:extLst>
            </c:dLbl>
            <c:dLbl>
              <c:idx val="2"/>
              <c:layout>
                <c:manualLayout>
                  <c:x val="0.15981847140902275"/>
                  <c:y val="-0.1857325220711047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Services sociaux </a:t>
                    </a:r>
                    <a:fld id="{6BA260EB-BD17-46C8-92C8-6134784C49E3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491-42F7-882A-9BB0EE2731A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aseline="0"/>
                      <a:t>Malades  </a:t>
                    </a:r>
                    <a:fld id="{94B5FD00-FAC8-4D59-9DBF-DE58CD6C1342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showVal val="1"/>
              <c:showSerName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491-42F7-882A-9BB0EE2731AC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CUMUL!$C$31:$C$34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91-42F7-882A-9BB0EE2731AC}"/>
            </c:ext>
          </c:extLst>
        </c:ser>
        <c:dLbls/>
        <c:firstSliceAng val="0"/>
      </c:pieChart>
      <c:spPr>
        <a:noFill/>
        <a:ln w="25400"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6 - BENEVOLAT</a:t>
            </a:r>
          </a:p>
        </c:rich>
      </c:tx>
      <c:layout>
        <c:manualLayout>
          <c:xMode val="edge"/>
          <c:yMode val="edge"/>
          <c:x val="2.1650388132037783E-2"/>
          <c:y val="1.4325016601840429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Nbre d'heures</a:t>
                    </a:r>
                  </a:p>
                  <a:p>
                    <a:fld id="{3E715041-F9D9-48D1-8088-F19C60B7F531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6BF-4FA6-A984-815FF2FD523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E.T.P.</a:t>
                    </a:r>
                  </a:p>
                  <a:p>
                    <a:fld id="{77215BE5-6A39-4F5A-95B1-0EC046327D1D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6BF-4FA6-A984-815FF2FD523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aseline="0"/>
                      <a:t>Nbre de Kms</a:t>
                    </a:r>
                  </a:p>
                  <a:p>
                    <a:fld id="{433105D4-012A-4F0B-BB0C-B529428B6D26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6BF-4FA6-A984-815FF2FD523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Nbre de manifestations</a:t>
                    </a:r>
                  </a:p>
                  <a:p>
                    <a:fld id="{27E3B9DB-2704-44FF-A28E-E1E349CF747C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6BF-4FA6-A984-815FF2FD523A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CUMUL!$C$58:$C$61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BF-4FA6-A984-815FF2FD523A}"/>
            </c:ext>
          </c:extLst>
        </c:ser>
        <c:dLbls/>
        <c:gapWidth val="219"/>
        <c:overlap val="-27"/>
        <c:axId val="188841984"/>
        <c:axId val="188843520"/>
      </c:barChart>
      <c:catAx>
        <c:axId val="188841984"/>
        <c:scaling>
          <c:orientation val="minMax"/>
        </c:scaling>
        <c:delete val="1"/>
        <c:axPos val="b"/>
        <c:majorTickMark val="none"/>
        <c:tickLblPos val="none"/>
        <c:crossAx val="188843520"/>
        <c:crosses val="autoZero"/>
        <c:auto val="1"/>
        <c:lblAlgn val="ctr"/>
        <c:lblOffset val="100"/>
      </c:catAx>
      <c:valAx>
        <c:axId val="1888435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84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2 - EFFECTIFS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A5-412E-AD8F-DC564D1F92C7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EA5-412E-AD8F-DC564D1F92C7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Adhérents </a:t>
                    </a:r>
                    <a:fld id="{FFC57E08-99E6-4E71-92CF-DCF78E4AA145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EA5-412E-AD8F-DC564D1F92C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Sympatisants </a:t>
                    </a:r>
                    <a:fld id="{11BCED64-590B-452B-80DB-13BEA6B49CCC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EA5-412E-AD8F-DC564D1F92C7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CUMUL!$C$26:$C$27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A5-412E-AD8F-DC564D1F92C7}"/>
            </c:ext>
          </c:extLst>
        </c:ser>
        <c:dLbls/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all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2000" b="1" cap="all" baseline="0"/>
              <a:t>5 - (B) Nbre de malades envoyés en soins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08C-4FE6-885B-301D19FD8B5E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8C-4FE6-885B-301D19FD8B5E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08C-4FE6-885B-301D19FD8B5E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08C-4FE6-885B-301D19FD8B5E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108C-4FE6-885B-301D19FD8B5E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8C-4FE6-885B-301D19FD8B5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Hôpital  </a:t>
                    </a:r>
                    <a:fld id="{DAC26204-B823-448F-A644-5E0FDCDEAB7B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08C-4FE6-885B-301D19FD8B5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E.S.</a:t>
                    </a:r>
                    <a:fld id="{373B4394-E62F-4057-BC59-158E3EFF5F81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08C-4FE6-885B-301D19FD8B5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Ambulatoire  </a:t>
                    </a:r>
                    <a:fld id="{FB10F077-2278-42AD-B1D8-F94C5493E7A7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08C-4FE6-885B-301D19FD8B5E}"/>
                </c:ext>
              </c:extLst>
            </c:dLbl>
            <c:dLbl>
              <c:idx val="3"/>
              <c:layout>
                <c:manualLayout>
                  <c:x val="0.1134774358191375"/>
                  <c:y val="-3.3973316845786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Contacts  </a:t>
                    </a:r>
                    <a:fld id="{4E5EB5B2-A041-4AD0-97FF-2E6FE70E6968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08C-4FE6-885B-301D19FD8B5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Malades suivis  </a:t>
                    </a:r>
                    <a:fld id="{1E31A56E-4E6F-454E-9F5C-814546EE99ED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108C-4FE6-885B-301D19FD8B5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Rechutes  </a:t>
                    </a:r>
                    <a:fld id="{02AEE4B8-9774-43ED-98E5-1C97E952258C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08C-4FE6-885B-301D19FD8B5E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CUMUL!$C$37:$C$42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8C-4FE6-885B-301D19FD8B5E}"/>
            </c:ext>
          </c:extLst>
        </c:ser>
        <c:dLbls/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2000" b="1"/>
              <a:t>5 - (C) VISITES AUX MALADES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60-48B3-9B94-3FE80D9E00F0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060-48B3-9B94-3FE80D9E00F0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060-48B3-9B94-3FE80D9E00F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Domicile  </a:t>
                    </a:r>
                    <a:fld id="{E953218B-05C7-40BF-81AF-CEEDBA91B5BF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060-48B3-9B94-3FE80D9E00F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Hôpitaux  </a:t>
                    </a:r>
                    <a:fld id="{505C2AF8-F563-414B-81D3-974142379CA9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060-48B3-9B94-3FE80D9E00F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E.S.  </a:t>
                    </a:r>
                    <a:fld id="{D0EF45BE-EAFB-4CB2-A7A1-26DFDD848CFE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060-48B3-9B94-3FE80D9E00F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CUMUL!$C$44:$C$46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60-48B3-9B94-3FE80D9E00F0}"/>
            </c:ext>
          </c:extLst>
        </c:ser>
        <c:dLbls/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2000" b="1"/>
              <a:t>5 - (D)  APPELS</a:t>
            </a:r>
            <a:r>
              <a:rPr lang="fr-FR" sz="2000" b="1" baseline="0"/>
              <a:t> </a:t>
            </a:r>
            <a:endParaRPr lang="fr-FR" sz="2000" b="1"/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F4F-409E-8321-9ADD68BB20FA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F4F-409E-8321-9ADD68BB20FA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F4F-409E-8321-9ADD68BB20FA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F4F-409E-8321-9ADD68BB20FA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F4F-409E-8321-9ADD68BB20FA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F4F-409E-8321-9ADD68BB20FA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F4F-409E-8321-9ADD68BB20FA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F4F-409E-8321-9ADD68BB20F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Total appels reçus </a:t>
                    </a:r>
                    <a:r>
                      <a:rPr lang="en-US" sz="900" b="0" i="0" u="none" strike="noStrike" baseline="0"/>
                      <a:t> </a:t>
                    </a:r>
                    <a:fld id="{CAC1C824-8564-462D-B31C-CC53E80A2DAB}" type="VALUE">
                      <a:rPr lang="en-US"/>
                      <a:pPr/>
                      <a:t>[VALEUR]</a:t>
                    </a:fld>
                    <a:endParaRPr lang="en-US" sz="900" b="0" i="0" u="none" strike="noStrike" baseline="0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F4F-409E-8321-9ADD68BB20F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Appels reçus + 18h =  </a:t>
                    </a:r>
                    <a:fld id="{13644C82-141A-460E-9766-60730C8E03F9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F4F-409E-8321-9ADD68BB20F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Appels reçus week-end  </a:t>
                    </a:r>
                  </a:p>
                  <a:p>
                    <a:fld id="{A2CBFA40-1505-48DA-A1D2-67F2148C2780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FF4F-409E-8321-9ADD68BB20F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Total appels donnés  </a:t>
                    </a:r>
                    <a:fld id="{20B9BBBE-C699-41CA-BB4F-838F03356031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F4F-409E-8321-9ADD68BB20F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Appels donnés +</a:t>
                    </a:r>
                    <a:r>
                      <a:rPr lang="en-US" baseline="0"/>
                      <a:t> 18h =  </a:t>
                    </a:r>
                    <a:fld id="{E0F7ABBA-9D9F-42DA-A739-66DF64C25439}" type="VALUE">
                      <a:rPr lang="en-US"/>
                      <a:pPr/>
                      <a:t>[VALEUR]</a:t>
                    </a:fld>
                    <a:endParaRPr lang="en-US" baseline="0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FF4F-409E-8321-9ADD68BB20F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Appels donnés week-end  </a:t>
                    </a:r>
                  </a:p>
                  <a:p>
                    <a:fld id="{96EA733E-016D-4D05-B31B-A8EFF04418FA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F4F-409E-8321-9ADD68BB20F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Consultations Internet  </a:t>
                    </a:r>
                  </a:p>
                  <a:p>
                    <a:fld id="{0A713789-0B63-488B-93D9-7A41EC7DE6D4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F4F-409E-8321-9ADD68BB20F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Echange de mails  </a:t>
                    </a:r>
                    <a:fld id="{EBAC7082-E094-4E54-A28C-E1F3236AD7A3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F4F-409E-8321-9ADD68BB20FA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CUMUL!$C$48:$C$55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F4F-409E-8321-9ADD68BB20FA}"/>
            </c:ext>
          </c:extLst>
        </c:ser>
        <c:dLbls/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all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2000" b="1" cap="all" baseline="0"/>
              <a:t>7 - Actions de prévention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Milieu festif 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57DF11C-383E-4ED6-968E-A5F1D2097CD5}" type="VALUE">
                      <a:rPr lang="en-US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fr-FR"/>
                  </a:p>
                </c:rich>
              </c:tx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7BB-4633-8D6E-9BBEDB2B5D15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Milieu scolaire  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5BB080E-F34B-4BAD-A370-B898F365B552}" type="VALUE">
                      <a:rPr lang="en-US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fr-FR"/>
                  </a:p>
                </c:rich>
              </c:tx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7BB-4633-8D6E-9BBEDB2B5D15}"/>
                </c:ext>
              </c:extLst>
            </c:dLbl>
            <c:dLbl>
              <c:idx val="2"/>
              <c:layout>
                <c:manualLayout>
                  <c:x val="5.5555555555555558E-3"/>
                  <c:y val="2.801120448179067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Milieu Etudiant </a:t>
                    </a:r>
                    <a:fld id="{EE6E0286-1F52-44F7-8B0E-F48345A79138}" type="VALUE">
                      <a:rPr lang="en-US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b="1"/>
                  </a:p>
                </c:rich>
              </c:tx>
              <c:spPr>
                <a:solidFill>
                  <a:schemeClr val="accent5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7BB-4633-8D6E-9BBEDB2B5D15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Prév. Routière  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122C29-E734-4A34-B0C8-1970A0F7634D}" type="VALUE">
                      <a:rPr lang="en-US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fr-FR"/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7BB-4633-8D6E-9BBEDB2B5D15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Prév. Sécurité  </a:t>
                    </a:r>
                    <a:fld id="{39BFEC48-683F-4C88-A6CA-4385B5B71F95}" type="VALUE">
                      <a:rPr lang="en-US" b="1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b="1"/>
                  </a:p>
                </c:rich>
              </c:tx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7BB-4633-8D6E-9BBEDB2B5D15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Pénitentiaire  </a:t>
                    </a:r>
                    <a:fld id="{21E4D0FA-8844-455B-833D-91A62F468E36}" type="VALUE">
                      <a:rPr lang="en-US" b="1">
                        <a:solidFill>
                          <a:schemeClr val="bg1"/>
                        </a:solidFill>
                      </a:rPr>
                      <a:pPr>
                        <a:defRPr sz="9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b="1">
                      <a:solidFill>
                        <a:schemeClr val="bg1"/>
                      </a:solidFill>
                    </a:endParaRPr>
                  </a:p>
                </c:rich>
              </c:tx>
              <c:spPr>
                <a:solidFill>
                  <a:srgbClr val="FF0000"/>
                </a:solidFill>
                <a:ln>
                  <a:noFill/>
                </a:ln>
                <a:effectLst/>
              </c:sp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7BB-4633-8D6E-9BBEDB2B5D15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Hôpitaux  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482FA88-B963-4E46-B0DB-B2DCB8EDB1D2}" type="VALUE">
                      <a:rPr lang="en-US" b="1">
                        <a:solidFill>
                          <a:schemeClr val="bg1"/>
                        </a:solidFill>
                      </a:rPr>
                      <a:pPr>
                        <a:defRPr sz="9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fr-FR"/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7BB-4633-8D6E-9BBEDB2B5D15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Entreprise  </a:t>
                    </a:r>
                  </a:p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E3D70A8-3712-4CFD-806B-05D6BFC85399}" type="VALUE">
                      <a:rPr lang="en-US"/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fr-FR"/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E7BB-4633-8D6E-9BBEDB2B5D1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Séniors  </a:t>
                    </a:r>
                    <a:fld id="{DFB24DDF-AB1F-4DC6-BD3A-8E81AAA739DF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7BB-4633-8D6E-9BBEDB2B5D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(CUMUL!$C$65,CUMUL!$C$67,CUMUL!$C$69,CUMUL!$C$71,CUMUL!$C$73,CUMUL!$C$75,CUMUL!$C$77,CUMUL!$C$79,CUMUL!$C$81)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BB-4633-8D6E-9BBEDB2B5D15}"/>
            </c:ext>
          </c:extLst>
        </c:ser>
        <c:dLbls/>
        <c:gapWidth val="219"/>
        <c:overlap val="-27"/>
        <c:axId val="185160064"/>
        <c:axId val="185161600"/>
      </c:barChart>
      <c:catAx>
        <c:axId val="185160064"/>
        <c:scaling>
          <c:orientation val="minMax"/>
        </c:scaling>
        <c:delete val="1"/>
        <c:axPos val="b"/>
        <c:majorTickMark val="none"/>
        <c:tickLblPos val="none"/>
        <c:crossAx val="185161600"/>
        <c:crosses val="autoZero"/>
        <c:auto val="1"/>
        <c:lblAlgn val="ctr"/>
        <c:lblOffset val="100"/>
      </c:catAx>
      <c:valAx>
        <c:axId val="1851616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516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2000" b="1"/>
              <a:t>8</a:t>
            </a:r>
            <a:r>
              <a:rPr lang="fr-FR" sz="2000" b="1" baseline="0"/>
              <a:t> (A) - NBRE DE GROUPES DE PAROLE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137-4AAF-BBF6-BE2573D3EFB4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37-4AAF-BBF6-BE2573D3EFB4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137-4AAF-BBF6-BE2573D3EFB4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37-4AAF-BBF6-BE2573D3EFB4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37-4AAF-BBF6-BE2573D3EFB4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3137-4AAF-BBF6-BE2573D3EFB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Mixtes  </a:t>
                    </a:r>
                    <a:fld id="{35497709-530F-4994-941E-F1C336E8C4AE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137-4AAF-BBF6-BE2573D3EFB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Femmes  </a:t>
                    </a:r>
                    <a:fld id="{08D896DD-36BF-4573-A3E3-AEC81EC970D9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37-4AAF-BBF6-BE2573D3EFB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Entourage  </a:t>
                    </a:r>
                    <a:fld id="{70739571-00D3-4C0C-8506-4AAA223323B8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37-4AAF-BBF6-BE2573D3EFB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Jeunes  </a:t>
                    </a:r>
                    <a:fld id="{CAD511D6-5AED-451D-A4A0-5B6C1F42D6E5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137-4AAF-BBF6-BE2573D3EFB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Familles  </a:t>
                    </a:r>
                    <a:fld id="{F482BF9B-BFEF-4F4F-9F3C-5B0A501B8031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137-4AAF-BBF6-BE2573D3EFB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Tout public  </a:t>
                    </a:r>
                    <a:fld id="{32D76FA5-EC43-48CA-B021-9E27C582C463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37-4AAF-BBF6-BE2573D3EFB4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(CUMUL!$C$85,CUMUL!$C$87,CUMUL!$C$89,CUMUL!$C$91,CUMUL!$C$93,CUMUL!$C$95)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37-4AAF-BBF6-BE2573D3EFB4}"/>
            </c:ext>
          </c:extLst>
        </c:ser>
        <c:dLbls/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2000" b="1"/>
              <a:t>8</a:t>
            </a:r>
            <a:r>
              <a:rPr lang="fr-FR" sz="2000" b="1" baseline="0"/>
              <a:t> (B) - FREQUENTATION GROUPES DE PAROLE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BED-47DC-A545-4A5F6DB61642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BED-47DC-A545-4A5F6DB61642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BED-47DC-A545-4A5F6DB61642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ED-47DC-A545-4A5F6DB61642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BED-47DC-A545-4A5F6DB61642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BED-47DC-A545-4A5F6DB6164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Mixtes  </a:t>
                    </a:r>
                    <a:fld id="{36E7623A-0E1C-4A0E-974B-E7F6B9E2B99D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BED-47DC-A545-4A5F6DB6164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Femmes  </a:t>
                    </a:r>
                  </a:p>
                  <a:p>
                    <a:fld id="{3F8CA0DF-3EEE-4782-8F5D-960DD0C0CD19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BED-47DC-A545-4A5F6DB6164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Entourage  </a:t>
                    </a:r>
                    <a:fld id="{987D0010-E276-44E8-9510-297F471A2A7D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BED-47DC-A545-4A5F6DB6164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Jeunes  </a:t>
                    </a:r>
                    <a:fld id="{AFF7C075-AAE0-4654-9BDB-CAFBF82D440A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BED-47DC-A545-4A5F6DB6164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Familles</a:t>
                    </a:r>
                    <a:r>
                      <a:rPr lang="en-US" baseline="0"/>
                      <a:t>  </a:t>
                    </a:r>
                    <a:fld id="{8D374733-CC7B-4955-9779-A312E181F048}" type="VALUE">
                      <a:rPr lang="en-US"/>
                      <a:pPr/>
                      <a:t>[VALEUR]</a:t>
                    </a:fld>
                    <a:endParaRPr lang="en-US" baseline="0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BED-47DC-A545-4A5F6DB6164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Tout public  </a:t>
                    </a:r>
                  </a:p>
                  <a:p>
                    <a:fld id="{9AC02C2A-D449-4DB7-9B9E-B164A9DA3713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BED-47DC-A545-4A5F6DB6164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(CUMUL!$C$86,CUMUL!$C$88,CUMUL!$C$90,CUMUL!$C$92,CUMUL!$C$94,CUMUL!$C$96)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ED-47DC-A545-4A5F6DB61642}"/>
            </c:ext>
          </c:extLst>
        </c:ser>
        <c:dLbls/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/>
              <a:t>9</a:t>
            </a:r>
            <a:r>
              <a:rPr lang="fr-FR" sz="1800" b="1" baseline="0"/>
              <a:t> - PARTENAIRES</a:t>
            </a:r>
            <a:endParaRPr lang="fr-FR" sz="1800" b="1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MILDECA</a:t>
                    </a:r>
                    <a:r>
                      <a:rPr lang="en-US" baseline="0"/>
                      <a:t>  </a:t>
                    </a:r>
                    <a:fld id="{FFE7A87D-40DD-4E1D-8354-EEB16F2F21CB}" type="VALUE">
                      <a:rPr lang="en-US"/>
                      <a:pPr/>
                      <a:t>[VALEUR]</a:t>
                    </a:fld>
                    <a:endParaRPr lang="en-US" baseline="0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4B1-4396-B22F-B3A05C6A0C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ANPAA  </a:t>
                    </a:r>
                  </a:p>
                  <a:p>
                    <a:fld id="{CEE42A8C-D2B6-4786-B387-5D46358015A3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4B1-4396-B22F-B3A05C6A0C6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CPAM  </a:t>
                    </a:r>
                    <a:fld id="{2F6B3B95-94B0-4FE9-B20F-8DC65818EA4F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4B1-4396-B22F-B3A05C6A0C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ARS  </a:t>
                    </a:r>
                    <a:fld id="{881948BC-82FA-4ED2-A57A-8A08E7F2442D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4B1-4396-B22F-B3A05C6A0C6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CSAPA  </a:t>
                    </a:r>
                    <a:fld id="{BEE14263-AF95-4B3A-A735-4DD48BFB76D0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4B1-4396-B22F-B3A05C6A0C6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MSA  </a:t>
                    </a:r>
                  </a:p>
                  <a:p>
                    <a:fld id="{4888D868-FE8A-42A3-964F-7A8DA353DEA2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4B1-4396-B22F-B3A05C6A0C6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A.S.  </a:t>
                    </a:r>
                    <a:fld id="{B31DDA0B-D2D6-433D-B23F-B012A535EDE6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4B1-4396-B22F-B3A05C6A0C6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Gendarmerie  </a:t>
                    </a:r>
                  </a:p>
                  <a:p>
                    <a:fld id="{2BB67054-7797-4C51-98F8-10362799050E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4B1-4396-B22F-B3A05C6A0C6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Police  </a:t>
                    </a:r>
                  </a:p>
                  <a:p>
                    <a:fld id="{410232B6-ED89-422D-BAA7-4931EBBD7E69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4B1-4396-B22F-B3A05C6A0C6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Pénitentiaire  </a:t>
                    </a:r>
                  </a:p>
                  <a:p>
                    <a:fld id="{58115CAB-3303-4297-8E29-E70898B0B704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64B1-4396-B22F-B3A05C6A0C6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Sécurité routière  </a:t>
                    </a:r>
                    <a:fld id="{BCAEECE6-1D9D-45B2-A5E5-6F97F114330A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4B1-4396-B22F-B3A05C6A0C6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Prévention routière  </a:t>
                    </a:r>
                  </a:p>
                  <a:p>
                    <a:fld id="{6D20366F-3F93-4ABD-8067-2685722CBD8B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64B1-4396-B22F-B3A05C6A0C6B}"/>
                </c:ext>
              </c:extLst>
            </c:dLbl>
            <c:spPr>
              <a:solidFill>
                <a:srgbClr val="FF0000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CUMUL!$C$100:$C$111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B1-4396-B22F-B3A05C6A0C6B}"/>
            </c:ext>
          </c:extLst>
        </c:ser>
        <c:dLbls/>
        <c:gapWidth val="219"/>
        <c:overlap val="-27"/>
        <c:axId val="188754944"/>
        <c:axId val="188764928"/>
      </c:barChart>
      <c:catAx>
        <c:axId val="188754944"/>
        <c:scaling>
          <c:orientation val="minMax"/>
        </c:scaling>
        <c:delete val="1"/>
        <c:axPos val="b"/>
        <c:majorTickMark val="none"/>
        <c:tickLblPos val="none"/>
        <c:crossAx val="188764928"/>
        <c:crosses val="autoZero"/>
        <c:auto val="1"/>
        <c:lblAlgn val="ctr"/>
        <c:lblOffset val="100"/>
      </c:catAx>
      <c:valAx>
        <c:axId val="1887649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75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14</xdr:row>
      <xdr:rowOff>78106</xdr:rowOff>
    </xdr:from>
    <xdr:to>
      <xdr:col>1</xdr:col>
      <xdr:colOff>742950</xdr:colOff>
      <xdr:row>14</xdr:row>
      <xdr:rowOff>123825</xdr:rowOff>
    </xdr:to>
    <xdr:sp macro="" textlink="">
      <xdr:nvSpPr>
        <xdr:cNvPr id="2" name="Flèche : droite 1">
          <a:extLst>
            <a:ext uri="{FF2B5EF4-FFF2-40B4-BE49-F238E27FC236}">
              <a16:creationId xmlns:a16="http://schemas.microsoft.com/office/drawing/2014/main" xmlns="" id="{44BFAD48-ADBA-44A5-967A-C387BD7F4BE1}"/>
            </a:ext>
          </a:extLst>
        </xdr:cNvPr>
        <xdr:cNvSpPr/>
      </xdr:nvSpPr>
      <xdr:spPr>
        <a:xfrm>
          <a:off x="1162050" y="2954656"/>
          <a:ext cx="3429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3</xdr:col>
      <xdr:colOff>19049</xdr:colOff>
      <xdr:row>15</xdr:row>
      <xdr:rowOff>11826</xdr:rowOff>
    </xdr:from>
    <xdr:to>
      <xdr:col>3</xdr:col>
      <xdr:colOff>386196</xdr:colOff>
      <xdr:row>16</xdr:row>
      <xdr:rowOff>161925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1C4B64B9-D88C-4B8B-A106-AE7F4D357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57724" y="3078876"/>
          <a:ext cx="367147" cy="340599"/>
        </a:xfrm>
        <a:prstGeom prst="rect">
          <a:avLst/>
        </a:prstGeom>
        <a:solidFill>
          <a:srgbClr val="FFFF00"/>
        </a:solidFill>
        <a:effectLst>
          <a:softEdge rad="12700"/>
        </a:effectLst>
      </xdr:spPr>
    </xdr:pic>
    <xdr:clientData/>
  </xdr:twoCellAnchor>
  <xdr:twoCellAnchor>
    <xdr:from>
      <xdr:col>1</xdr:col>
      <xdr:colOff>419100</xdr:colOff>
      <xdr:row>20</xdr:row>
      <xdr:rowOff>76200</xdr:rowOff>
    </xdr:from>
    <xdr:to>
      <xdr:col>2</xdr:col>
      <xdr:colOff>0</xdr:colOff>
      <xdr:row>20</xdr:row>
      <xdr:rowOff>121919</xdr:rowOff>
    </xdr:to>
    <xdr:sp macro="" textlink="">
      <xdr:nvSpPr>
        <xdr:cNvPr id="5" name="Flèche : droite 4">
          <a:extLst>
            <a:ext uri="{FF2B5EF4-FFF2-40B4-BE49-F238E27FC236}">
              <a16:creationId xmlns:a16="http://schemas.microsoft.com/office/drawing/2014/main" xmlns="" id="{CC1DA4B7-346F-4B41-84E5-86B045B431E6}"/>
            </a:ext>
          </a:extLst>
        </xdr:cNvPr>
        <xdr:cNvSpPr/>
      </xdr:nvSpPr>
      <xdr:spPr>
        <a:xfrm>
          <a:off x="1181100" y="4095750"/>
          <a:ext cx="3429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409575</xdr:colOff>
      <xdr:row>24</xdr:row>
      <xdr:rowOff>66675</xdr:rowOff>
    </xdr:from>
    <xdr:to>
      <xdr:col>1</xdr:col>
      <xdr:colOff>752475</xdr:colOff>
      <xdr:row>24</xdr:row>
      <xdr:rowOff>112394</xdr:rowOff>
    </xdr:to>
    <xdr:sp macro="" textlink="">
      <xdr:nvSpPr>
        <xdr:cNvPr id="6" name="Flèche : droite 5">
          <a:extLst>
            <a:ext uri="{FF2B5EF4-FFF2-40B4-BE49-F238E27FC236}">
              <a16:creationId xmlns:a16="http://schemas.microsoft.com/office/drawing/2014/main" xmlns="" id="{2819946C-41FA-4DAC-BE3F-435F8AAB5D8C}"/>
            </a:ext>
          </a:extLst>
        </xdr:cNvPr>
        <xdr:cNvSpPr/>
      </xdr:nvSpPr>
      <xdr:spPr>
        <a:xfrm>
          <a:off x="1171575" y="4657725"/>
          <a:ext cx="3429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4370</xdr:colOff>
      <xdr:row>5</xdr:row>
      <xdr:rowOff>180974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F17A8DC3-7211-4EE8-B530-3969C389E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528370" cy="1133474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28</xdr:row>
      <xdr:rowOff>66675</xdr:rowOff>
    </xdr:from>
    <xdr:to>
      <xdr:col>2</xdr:col>
      <xdr:colOff>0</xdr:colOff>
      <xdr:row>28</xdr:row>
      <xdr:rowOff>112394</xdr:rowOff>
    </xdr:to>
    <xdr:sp macro="" textlink="">
      <xdr:nvSpPr>
        <xdr:cNvPr id="10" name="Flèche : droite 9">
          <a:extLst>
            <a:ext uri="{FF2B5EF4-FFF2-40B4-BE49-F238E27FC236}">
              <a16:creationId xmlns:a16="http://schemas.microsoft.com/office/drawing/2014/main" xmlns="" id="{BC48A64F-934B-4595-8340-DEFB2DCBFC08}"/>
            </a:ext>
          </a:extLst>
        </xdr:cNvPr>
        <xdr:cNvSpPr/>
      </xdr:nvSpPr>
      <xdr:spPr>
        <a:xfrm>
          <a:off x="1181100" y="5229225"/>
          <a:ext cx="3429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2886075</xdr:colOff>
      <xdr:row>31</xdr:row>
      <xdr:rowOff>19050</xdr:rowOff>
    </xdr:from>
    <xdr:to>
      <xdr:col>2</xdr:col>
      <xdr:colOff>3253222</xdr:colOff>
      <xdr:row>32</xdr:row>
      <xdr:rowOff>169149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0056EBAD-7824-45DF-B049-98D498EFD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10075" y="6134100"/>
          <a:ext cx="367147" cy="340599"/>
        </a:xfrm>
        <a:prstGeom prst="rect">
          <a:avLst/>
        </a:prstGeom>
        <a:solidFill>
          <a:srgbClr val="FFFF00"/>
        </a:solidFill>
        <a:effectLst>
          <a:softEdge rad="12700"/>
        </a:effectLst>
      </xdr:spPr>
    </xdr:pic>
    <xdr:clientData/>
  </xdr:twoCellAnchor>
  <xdr:twoCellAnchor editAs="oneCell">
    <xdr:from>
      <xdr:col>2</xdr:col>
      <xdr:colOff>1</xdr:colOff>
      <xdr:row>1</xdr:row>
      <xdr:rowOff>66675</xdr:rowOff>
    </xdr:from>
    <xdr:to>
      <xdr:col>2</xdr:col>
      <xdr:colOff>3314701</xdr:colOff>
      <xdr:row>5</xdr:row>
      <xdr:rowOff>155239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1" y="257175"/>
          <a:ext cx="3314700" cy="8505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539151</xdr:colOff>
      <xdr:row>5</xdr:row>
      <xdr:rowOff>8987</xdr:rowOff>
    </xdr:from>
    <xdr:to>
      <xdr:col>9</xdr:col>
      <xdr:colOff>116816</xdr:colOff>
      <xdr:row>8</xdr:row>
      <xdr:rowOff>27186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2123" y="1231062"/>
          <a:ext cx="2632853" cy="6651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1419225</xdr:colOff>
      <xdr:row>3</xdr:row>
      <xdr:rowOff>28575</xdr:rowOff>
    </xdr:to>
    <xdr:pic>
      <xdr:nvPicPr>
        <xdr:cNvPr id="3" name="Image 2" descr="Logo Camerup 2015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419224" cy="100012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0</xdr:row>
      <xdr:rowOff>0</xdr:rowOff>
    </xdr:from>
    <xdr:to>
      <xdr:col>8</xdr:col>
      <xdr:colOff>647700</xdr:colOff>
      <xdr:row>1</xdr:row>
      <xdr:rowOff>279855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39125" y="0"/>
          <a:ext cx="2352675" cy="60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</xdr:row>
      <xdr:rowOff>28933</xdr:rowOff>
    </xdr:from>
    <xdr:to>
      <xdr:col>2</xdr:col>
      <xdr:colOff>628650</xdr:colOff>
      <xdr:row>7</xdr:row>
      <xdr:rowOff>85724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771883"/>
          <a:ext cx="3190875" cy="8187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171450</xdr:rowOff>
    </xdr:from>
    <xdr:to>
      <xdr:col>9</xdr:col>
      <xdr:colOff>28575</xdr:colOff>
      <xdr:row>54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96BA4E6C-5D38-47AD-B4E0-C257F4FE6D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</xdr:colOff>
      <xdr:row>10</xdr:row>
      <xdr:rowOff>171449</xdr:rowOff>
    </xdr:from>
    <xdr:to>
      <xdr:col>9</xdr:col>
      <xdr:colOff>0</xdr:colOff>
      <xdr:row>33</xdr:row>
      <xdr:rowOff>123824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6480344E-B10C-4E51-B893-6949345B17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190499</xdr:rowOff>
    </xdr:from>
    <xdr:to>
      <xdr:col>9</xdr:col>
      <xdr:colOff>19050</xdr:colOff>
      <xdr:row>76</xdr:row>
      <xdr:rowOff>123824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35071BDB-45E7-4CD5-A144-2E91394216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77</xdr:row>
      <xdr:rowOff>9524</xdr:rowOff>
    </xdr:from>
    <xdr:to>
      <xdr:col>8</xdr:col>
      <xdr:colOff>733424</xdr:colOff>
      <xdr:row>98</xdr:row>
      <xdr:rowOff>180975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C6A38781-8EEC-4E94-A534-8F20C8437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99</xdr:row>
      <xdr:rowOff>123825</xdr:rowOff>
    </xdr:from>
    <xdr:to>
      <xdr:col>9</xdr:col>
      <xdr:colOff>0</xdr:colOff>
      <xdr:row>125</xdr:row>
      <xdr:rowOff>180975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A6FEA37D-0BD9-4F8C-9E11-4D0187F19D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151</xdr:row>
      <xdr:rowOff>180975</xdr:rowOff>
    </xdr:from>
    <xdr:to>
      <xdr:col>9</xdr:col>
      <xdr:colOff>0</xdr:colOff>
      <xdr:row>175</xdr:row>
      <xdr:rowOff>142875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xmlns="" id="{C3D11F73-6A2D-4A5E-9FB9-19087C106C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176</xdr:row>
      <xdr:rowOff>161924</xdr:rowOff>
    </xdr:from>
    <xdr:to>
      <xdr:col>8</xdr:col>
      <xdr:colOff>733424</xdr:colOff>
      <xdr:row>197</xdr:row>
      <xdr:rowOff>133349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xmlns="" id="{7745FEC4-AF7F-4B2D-AB83-16324FF648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197</xdr:row>
      <xdr:rowOff>180974</xdr:rowOff>
    </xdr:from>
    <xdr:to>
      <xdr:col>8</xdr:col>
      <xdr:colOff>752474</xdr:colOff>
      <xdr:row>220</xdr:row>
      <xdr:rowOff>171449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xmlns="" id="{80ACC17D-DD9F-48BB-8618-C30868E049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57150</xdr:colOff>
      <xdr:row>221</xdr:row>
      <xdr:rowOff>180975</xdr:rowOff>
    </xdr:from>
    <xdr:to>
      <xdr:col>9</xdr:col>
      <xdr:colOff>14288</xdr:colOff>
      <xdr:row>244</xdr:row>
      <xdr:rowOff>171450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xmlns="" id="{94EB79D2-A244-48FF-A4CE-F74C9EB1A5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228600</xdr:colOff>
      <xdr:row>8</xdr:row>
      <xdr:rowOff>266700</xdr:rowOff>
    </xdr:from>
    <xdr:to>
      <xdr:col>0</xdr:col>
      <xdr:colOff>595747</xdr:colOff>
      <xdr:row>9</xdr:row>
      <xdr:rowOff>150099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xmlns="" id="{42D97CD3-544F-4658-81D6-AA4879A87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0" y="266700"/>
          <a:ext cx="367147" cy="340599"/>
        </a:xfrm>
        <a:prstGeom prst="rect">
          <a:avLst/>
        </a:prstGeom>
        <a:solidFill>
          <a:srgbClr val="FFFF00"/>
        </a:solidFill>
        <a:effectLst>
          <a:softEdge rad="12700"/>
        </a:effectLst>
      </xdr:spPr>
    </xdr:pic>
    <xdr:clientData/>
  </xdr:twoCellAnchor>
  <xdr:twoCellAnchor>
    <xdr:from>
      <xdr:col>0</xdr:col>
      <xdr:colOff>0</xdr:colOff>
      <xdr:row>126</xdr:row>
      <xdr:rowOff>123825</xdr:rowOff>
    </xdr:from>
    <xdr:to>
      <xdr:col>9</xdr:col>
      <xdr:colOff>28574</xdr:colOff>
      <xdr:row>151</xdr:row>
      <xdr:rowOff>9525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DFD698FE-8614-4A79-A46B-C1CBEE791F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19050</xdr:colOff>
      <xdr:row>5</xdr:row>
      <xdr:rowOff>25017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90500"/>
          <a:ext cx="3067050" cy="78701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0.0374</cdr:x>
      <cdr:y>0.903</cdr:y>
    </cdr:from>
    <cdr:to>
      <cdr:x>0.34072</cdr:x>
      <cdr:y>0.98383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CA492B24-0B78-44E0-831D-AF6F40B321D3}"/>
            </a:ext>
          </a:extLst>
        </cdr:cNvPr>
        <cdr:cNvSpPr txBox="1"/>
      </cdr:nvSpPr>
      <cdr:spPr>
        <a:xfrm xmlns:a="http://schemas.openxmlformats.org/drawingml/2006/main">
          <a:off x="257174" y="3724276"/>
          <a:ext cx="20859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E.S. Etablissements Spécialisés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0.04324</cdr:x>
      <cdr:y>0.91954</cdr:y>
    </cdr:from>
    <cdr:to>
      <cdr:x>0.37657</cdr:x>
      <cdr:y>0.96743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xmlns="" id="{2997E9D3-C476-426E-9284-215A2721945B}"/>
            </a:ext>
          </a:extLst>
        </cdr:cNvPr>
        <cdr:cNvSpPr txBox="1"/>
      </cdr:nvSpPr>
      <cdr:spPr>
        <a:xfrm xmlns:a="http://schemas.openxmlformats.org/drawingml/2006/main">
          <a:off x="295275" y="4572001"/>
          <a:ext cx="22764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0.02929</cdr:x>
      <cdr:y>0.92146</cdr:y>
    </cdr:from>
    <cdr:to>
      <cdr:x>0.32915</cdr:x>
      <cdr:y>0.96743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xmlns="" id="{D1AB8548-B71B-475A-85F9-6E3BFA72D1E2}"/>
            </a:ext>
          </a:extLst>
        </cdr:cNvPr>
        <cdr:cNvSpPr txBox="1"/>
      </cdr:nvSpPr>
      <cdr:spPr>
        <a:xfrm xmlns:a="http://schemas.openxmlformats.org/drawingml/2006/main">
          <a:off x="200025" y="4581526"/>
          <a:ext cx="20478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E.S. Etablissements Spécialisés</a:t>
          </a:r>
        </a:p>
        <a:p xmlns:a="http://schemas.openxmlformats.org/drawingml/2006/main">
          <a:endParaRPr lang="fr-FR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0.29507</cdr:x>
      <cdr:y>0.02075</cdr:y>
    </cdr:from>
    <cdr:to>
      <cdr:x>0.34838</cdr:x>
      <cdr:y>0.09255</cdr:y>
    </cdr:to>
    <cdr:pic>
      <cdr:nvPicPr>
        <cdr:cNvPr id="2" name="Image 1">
          <a:extLst xmlns:a="http://schemas.openxmlformats.org/drawingml/2006/main">
            <a:ext uri="{FF2B5EF4-FFF2-40B4-BE49-F238E27FC236}">
              <a16:creationId xmlns:a16="http://schemas.microsoft.com/office/drawing/2014/main" xmlns="" id="{0056EBAD-7824-45DF-B049-98D498EFD6E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032000" y="98425"/>
          <a:ext cx="367147" cy="3405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effectLst xmlns:a="http://schemas.openxmlformats.org/drawingml/2006/main">
          <a:softEdge rad="12700"/>
        </a:effectLst>
      </cdr:spPr>
    </cdr:pic>
  </cdr:relSizeAnchor>
  <cdr:relSizeAnchor xmlns:cdr="http://schemas.openxmlformats.org/drawingml/2006/chartDrawing">
    <cdr:from>
      <cdr:x>0.35961</cdr:x>
      <cdr:y>0.00803</cdr:y>
    </cdr:from>
    <cdr:to>
      <cdr:x>0.97787</cdr:x>
      <cdr:y>0.1245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xmlns="" id="{3C0AC2DA-6C99-4600-BC03-1A3628658418}"/>
            </a:ext>
          </a:extLst>
        </cdr:cNvPr>
        <cdr:cNvSpPr txBox="1"/>
      </cdr:nvSpPr>
      <cdr:spPr>
        <a:xfrm xmlns:a="http://schemas.openxmlformats.org/drawingml/2006/main">
          <a:off x="2476500" y="38100"/>
          <a:ext cx="4257675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>
              <a:solidFill>
                <a:srgbClr val="FF0000"/>
              </a:solidFill>
            </a:rPr>
            <a:t>ATTENTION</a:t>
          </a:r>
          <a:r>
            <a:rPr lang="fr-FR" sz="900"/>
            <a:t>: Ce graphique est juste indicatif il ne peut faire l'objet de comparaison entre les éléments qui n'ont pas les mêmes unités de mesure (h, Kms,</a:t>
          </a:r>
          <a:r>
            <a:rPr lang="fr-FR" sz="900" baseline="0"/>
            <a:t> Nbre, etc;;).</a:t>
          </a:r>
          <a:endParaRPr lang="fr-FR" sz="9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B11" sqref="B11"/>
    </sheetView>
  </sheetViews>
  <sheetFormatPr baseColWidth="10" defaultRowHeight="15"/>
  <cols>
    <col min="3" max="3" width="50.28515625" customWidth="1"/>
    <col min="4" max="4" width="71.140625" customWidth="1"/>
  </cols>
  <sheetData>
    <row r="1" spans="1:4">
      <c r="C1" s="282"/>
    </row>
    <row r="2" spans="1:4">
      <c r="C2" s="282"/>
    </row>
    <row r="3" spans="1:4">
      <c r="C3" s="282"/>
    </row>
    <row r="4" spans="1:4">
      <c r="C4" s="282"/>
    </row>
    <row r="5" spans="1:4">
      <c r="C5" s="282"/>
    </row>
    <row r="6" spans="1:4">
      <c r="C6" s="282"/>
    </row>
    <row r="9" spans="1:4" ht="31.5">
      <c r="A9" s="155" t="s">
        <v>221</v>
      </c>
      <c r="B9" s="155"/>
      <c r="C9" s="155"/>
      <c r="D9" s="155"/>
    </row>
    <row r="14" spans="1:4">
      <c r="A14" s="128"/>
      <c r="B14" s="129"/>
      <c r="C14" s="85"/>
      <c r="D14" s="130"/>
    </row>
    <row r="15" spans="1:4">
      <c r="A15" s="131" t="s">
        <v>222</v>
      </c>
      <c r="B15" s="132"/>
      <c r="C15" s="132" t="s">
        <v>239</v>
      </c>
      <c r="D15" s="133" t="s">
        <v>223</v>
      </c>
    </row>
    <row r="16" spans="1:4">
      <c r="A16" s="134"/>
      <c r="B16" s="132"/>
      <c r="C16" s="132" t="s">
        <v>240</v>
      </c>
      <c r="D16" s="126" t="s">
        <v>237</v>
      </c>
    </row>
    <row r="17" spans="1:4">
      <c r="A17" s="134"/>
      <c r="B17" s="132"/>
      <c r="C17" s="132" t="s">
        <v>241</v>
      </c>
      <c r="D17" s="127" t="s">
        <v>243</v>
      </c>
    </row>
    <row r="18" spans="1:4">
      <c r="A18" s="134"/>
      <c r="B18" s="132"/>
      <c r="C18" s="132" t="s">
        <v>242</v>
      </c>
      <c r="D18" s="127" t="s">
        <v>238</v>
      </c>
    </row>
    <row r="19" spans="1:4">
      <c r="A19" s="135"/>
      <c r="B19" s="136"/>
      <c r="C19" s="136"/>
      <c r="D19" s="137"/>
    </row>
    <row r="20" spans="1:4">
      <c r="A20" s="128"/>
      <c r="B20" s="129"/>
      <c r="C20" s="129"/>
      <c r="D20" s="130"/>
    </row>
    <row r="21" spans="1:4">
      <c r="A21" s="138" t="s">
        <v>224</v>
      </c>
      <c r="B21" s="132"/>
      <c r="C21" s="132" t="s">
        <v>225</v>
      </c>
      <c r="D21" s="133" t="s">
        <v>227</v>
      </c>
    </row>
    <row r="22" spans="1:4">
      <c r="A22" s="134"/>
      <c r="B22" s="132"/>
      <c r="C22" s="132"/>
      <c r="D22" s="133" t="s">
        <v>226</v>
      </c>
    </row>
    <row r="23" spans="1:4">
      <c r="A23" s="135"/>
      <c r="B23" s="136"/>
      <c r="C23" s="136"/>
      <c r="D23" s="139"/>
    </row>
    <row r="24" spans="1:4">
      <c r="A24" s="128"/>
      <c r="B24" s="129"/>
      <c r="C24" s="129"/>
      <c r="D24" s="130"/>
    </row>
    <row r="25" spans="1:4">
      <c r="A25" s="140" t="s">
        <v>228</v>
      </c>
      <c r="B25" s="132"/>
      <c r="C25" s="132" t="s">
        <v>229</v>
      </c>
      <c r="D25" s="133" t="s">
        <v>230</v>
      </c>
    </row>
    <row r="26" spans="1:4">
      <c r="A26" s="134"/>
      <c r="B26" s="132"/>
      <c r="C26" s="132"/>
      <c r="D26" s="133" t="s">
        <v>231</v>
      </c>
    </row>
    <row r="27" spans="1:4">
      <c r="A27" s="135"/>
      <c r="B27" s="136"/>
      <c r="C27" s="136"/>
      <c r="D27" s="139"/>
    </row>
    <row r="28" spans="1:4">
      <c r="A28" s="128"/>
      <c r="B28" s="129"/>
      <c r="C28" s="129"/>
      <c r="D28" s="141"/>
    </row>
    <row r="29" spans="1:4">
      <c r="A29" s="142" t="s">
        <v>244</v>
      </c>
      <c r="B29" s="132"/>
      <c r="C29" s="132" t="s">
        <v>245</v>
      </c>
      <c r="D29" s="133" t="s">
        <v>246</v>
      </c>
    </row>
    <row r="30" spans="1:4">
      <c r="A30" s="134"/>
      <c r="B30" s="132"/>
      <c r="C30" s="132"/>
      <c r="D30" s="133" t="s">
        <v>247</v>
      </c>
    </row>
    <row r="31" spans="1:4">
      <c r="A31" s="134"/>
      <c r="B31" s="132"/>
      <c r="C31" s="132"/>
      <c r="D31" s="133" t="s">
        <v>248</v>
      </c>
    </row>
    <row r="32" spans="1:4">
      <c r="A32" s="134"/>
      <c r="B32" s="132"/>
      <c r="C32" s="2"/>
      <c r="D32" s="146" t="s">
        <v>252</v>
      </c>
    </row>
    <row r="33" spans="1:4">
      <c r="A33" s="134"/>
      <c r="B33" s="132"/>
      <c r="C33" s="2"/>
      <c r="D33" s="133" t="s">
        <v>251</v>
      </c>
    </row>
    <row r="34" spans="1:4">
      <c r="A34" s="2"/>
      <c r="B34" s="2"/>
      <c r="C34" s="132" t="s">
        <v>253</v>
      </c>
      <c r="D34" s="146" t="s">
        <v>250</v>
      </c>
    </row>
    <row r="35" spans="1:4">
      <c r="A35" s="143"/>
      <c r="B35" s="143"/>
      <c r="C35" s="136" t="s">
        <v>254</v>
      </c>
      <c r="D35" s="144"/>
    </row>
  </sheetData>
  <sheetProtection password="C001" sheet="1" objects="1" scenarios="1"/>
  <mergeCells count="2">
    <mergeCell ref="A9:D9"/>
    <mergeCell ref="C1:C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T108"/>
  <sheetViews>
    <sheetView zoomScale="106" zoomScaleNormal="106" workbookViewId="0">
      <selection activeCell="F25" sqref="F25"/>
    </sheetView>
  </sheetViews>
  <sheetFormatPr baseColWidth="10" defaultRowHeight="15"/>
  <cols>
    <col min="1" max="2" width="25.7109375" customWidth="1"/>
    <col min="3" max="3" width="11.5703125" customWidth="1"/>
  </cols>
  <sheetData>
    <row r="2" spans="1:20" ht="26.25">
      <c r="A2" s="19" t="s">
        <v>94</v>
      </c>
    </row>
    <row r="3" spans="1:20">
      <c r="L3" s="183"/>
      <c r="M3" s="183"/>
    </row>
    <row r="4" spans="1:20" ht="23.25" customHeight="1">
      <c r="A4" s="204" t="s">
        <v>70</v>
      </c>
      <c r="B4" s="204"/>
      <c r="C4" s="104"/>
      <c r="D4" s="180"/>
      <c r="E4" s="181"/>
      <c r="F4" s="181"/>
      <c r="G4" s="181"/>
      <c r="H4" s="181"/>
      <c r="I4" s="181"/>
      <c r="J4" s="182"/>
    </row>
    <row r="5" spans="1:20" ht="17.25" customHeight="1" thickBot="1">
      <c r="A5" s="91"/>
      <c r="B5" s="91"/>
      <c r="C5" s="104"/>
      <c r="D5" s="93"/>
      <c r="E5" s="92"/>
      <c r="F5" s="92"/>
      <c r="G5" s="92"/>
      <c r="H5" s="92"/>
      <c r="I5" s="92"/>
      <c r="J5" s="92"/>
    </row>
    <row r="6" spans="1:20" ht="17.25" customHeight="1">
      <c r="A6" s="173" t="s">
        <v>120</v>
      </c>
      <c r="B6" s="174"/>
      <c r="C6" s="174"/>
      <c r="D6" s="192"/>
      <c r="E6" s="92"/>
      <c r="F6" s="251"/>
      <c r="G6" s="251"/>
      <c r="H6" s="251"/>
      <c r="I6" s="251"/>
      <c r="J6" s="251"/>
    </row>
    <row r="7" spans="1:20" ht="17.25" customHeight="1">
      <c r="A7" s="193"/>
      <c r="B7" s="194"/>
      <c r="C7" s="194"/>
      <c r="D7" s="195"/>
      <c r="E7" s="92"/>
      <c r="F7" s="251"/>
      <c r="G7" s="251"/>
      <c r="H7" s="251"/>
      <c r="I7" s="251"/>
      <c r="J7" s="251"/>
    </row>
    <row r="8" spans="1:20" ht="17.25" customHeight="1">
      <c r="A8" s="196" t="s">
        <v>121</v>
      </c>
      <c r="B8" s="181"/>
      <c r="C8" s="105"/>
      <c r="D8" s="94"/>
      <c r="E8" s="92"/>
      <c r="F8" s="251"/>
      <c r="G8" s="251"/>
      <c r="H8" s="251"/>
      <c r="I8" s="251"/>
      <c r="J8" s="251"/>
    </row>
    <row r="9" spans="1:20" ht="15.75" thickBot="1">
      <c r="A9" s="197" t="s">
        <v>122</v>
      </c>
      <c r="B9" s="198"/>
      <c r="C9" s="106"/>
      <c r="D9" s="96"/>
    </row>
    <row r="10" spans="1:20" ht="15.75" thickBot="1">
      <c r="A10" s="173" t="s">
        <v>13</v>
      </c>
      <c r="B10" s="209"/>
      <c r="C10" s="107"/>
      <c r="D10" s="184" t="s">
        <v>87</v>
      </c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37"/>
    </row>
    <row r="11" spans="1:20" ht="15.75" thickBot="1">
      <c r="A11" s="210"/>
      <c r="B11" s="211"/>
      <c r="C11" s="42" t="s">
        <v>69</v>
      </c>
      <c r="D11" s="43" t="s">
        <v>58</v>
      </c>
      <c r="E11" s="65" t="s">
        <v>57</v>
      </c>
      <c r="F11" s="66" t="s">
        <v>59</v>
      </c>
      <c r="G11" s="65" t="s">
        <v>60</v>
      </c>
      <c r="H11" s="66" t="s">
        <v>61</v>
      </c>
      <c r="I11" s="65" t="s">
        <v>62</v>
      </c>
      <c r="J11" s="66" t="s">
        <v>63</v>
      </c>
      <c r="K11" s="65" t="s">
        <v>64</v>
      </c>
      <c r="L11" s="66" t="s">
        <v>65</v>
      </c>
      <c r="M11" s="65" t="s">
        <v>66</v>
      </c>
      <c r="N11" s="66" t="s">
        <v>67</v>
      </c>
      <c r="O11" s="55" t="s">
        <v>68</v>
      </c>
      <c r="P11" s="42" t="s">
        <v>69</v>
      </c>
      <c r="Q11" s="1"/>
      <c r="R11" s="1"/>
      <c r="S11" s="1"/>
      <c r="T11" s="1"/>
    </row>
    <row r="12" spans="1:20">
      <c r="A12" s="188" t="s">
        <v>15</v>
      </c>
      <c r="B12" s="189"/>
      <c r="C12" s="12"/>
      <c r="D12" s="44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56"/>
      <c r="P12" s="12"/>
    </row>
    <row r="13" spans="1:20">
      <c r="A13" s="171" t="s">
        <v>110</v>
      </c>
      <c r="B13" s="190"/>
      <c r="C13" s="10">
        <f>SUM(D13:O13)</f>
        <v>0</v>
      </c>
      <c r="D13" s="45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57"/>
      <c r="P13" s="10">
        <f>SUM(D13:O13)</f>
        <v>0</v>
      </c>
    </row>
    <row r="14" spans="1:20" ht="15.75" thickBot="1">
      <c r="A14" s="167" t="s">
        <v>109</v>
      </c>
      <c r="B14" s="191"/>
      <c r="C14" s="10">
        <f>SUM(D14:O14)</f>
        <v>0</v>
      </c>
      <c r="D14" s="45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57"/>
      <c r="P14" s="10">
        <f>SUM(D14:O14)</f>
        <v>0</v>
      </c>
    </row>
    <row r="15" spans="1:20">
      <c r="A15" s="173" t="s">
        <v>16</v>
      </c>
      <c r="B15" s="212"/>
      <c r="C15" s="13"/>
      <c r="D15" s="46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38"/>
      <c r="P15" s="13"/>
    </row>
    <row r="16" spans="1:20" ht="15.75" thickBot="1">
      <c r="A16" s="210"/>
      <c r="B16" s="211"/>
      <c r="C16" s="13"/>
      <c r="D16" s="46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38"/>
      <c r="P16" s="13"/>
    </row>
    <row r="17" spans="1:16">
      <c r="A17" s="205" t="s">
        <v>115</v>
      </c>
      <c r="B17" s="206"/>
      <c r="C17" s="13"/>
      <c r="D17" s="46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38"/>
      <c r="P17" s="13"/>
    </row>
    <row r="18" spans="1:16">
      <c r="A18" s="171" t="s">
        <v>18</v>
      </c>
      <c r="B18" s="207"/>
      <c r="C18" s="10">
        <f t="shared" ref="C18:C21" si="0">SUM(D18:O18)</f>
        <v>5</v>
      </c>
      <c r="D18" s="45"/>
      <c r="E18" s="68">
        <v>5</v>
      </c>
      <c r="F18" s="68"/>
      <c r="G18" s="68"/>
      <c r="H18" s="68"/>
      <c r="I18" s="68"/>
      <c r="J18" s="68"/>
      <c r="K18" s="68"/>
      <c r="L18" s="68"/>
      <c r="M18" s="68"/>
      <c r="N18" s="68"/>
      <c r="O18" s="57"/>
      <c r="P18" s="10">
        <f t="shared" ref="P18:P21" si="1">SUM(D18:O18)</f>
        <v>5</v>
      </c>
    </row>
    <row r="19" spans="1:16">
      <c r="A19" s="160" t="s">
        <v>19</v>
      </c>
      <c r="B19" s="208"/>
      <c r="C19" s="10">
        <f t="shared" si="0"/>
        <v>4</v>
      </c>
      <c r="D19" s="45"/>
      <c r="E19" s="68">
        <v>4</v>
      </c>
      <c r="F19" s="68"/>
      <c r="G19" s="68"/>
      <c r="H19" s="68"/>
      <c r="I19" s="68"/>
      <c r="J19" s="68"/>
      <c r="K19" s="68"/>
      <c r="L19" s="68"/>
      <c r="M19" s="68"/>
      <c r="N19" s="68"/>
      <c r="O19" s="57"/>
      <c r="P19" s="10">
        <f t="shared" si="1"/>
        <v>4</v>
      </c>
    </row>
    <row r="20" spans="1:16">
      <c r="A20" s="160" t="s">
        <v>20</v>
      </c>
      <c r="B20" s="208"/>
      <c r="C20" s="10">
        <f t="shared" si="0"/>
        <v>1</v>
      </c>
      <c r="D20" s="45"/>
      <c r="E20" s="68"/>
      <c r="F20" s="68">
        <v>1</v>
      </c>
      <c r="G20" s="68"/>
      <c r="H20" s="68"/>
      <c r="I20" s="68"/>
      <c r="J20" s="68"/>
      <c r="K20" s="68"/>
      <c r="L20" s="68"/>
      <c r="M20" s="68"/>
      <c r="N20" s="68"/>
      <c r="O20" s="57"/>
      <c r="P20" s="10">
        <f t="shared" si="1"/>
        <v>1</v>
      </c>
    </row>
    <row r="21" spans="1:16" ht="15.75" thickBot="1">
      <c r="A21" s="167" t="s">
        <v>21</v>
      </c>
      <c r="B21" s="191"/>
      <c r="C21" s="10">
        <f t="shared" si="0"/>
        <v>0</v>
      </c>
      <c r="D21" s="45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57"/>
      <c r="P21" s="10">
        <f t="shared" si="1"/>
        <v>0</v>
      </c>
    </row>
    <row r="22" spans="1:16" ht="15.75" thickBot="1">
      <c r="A22" s="39"/>
      <c r="B22" s="40"/>
      <c r="C22" s="13"/>
      <c r="D22" s="46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38"/>
      <c r="P22" s="13"/>
    </row>
    <row r="23" spans="1:16">
      <c r="A23" s="188" t="s">
        <v>22</v>
      </c>
      <c r="B23" s="199"/>
      <c r="C23" s="13"/>
      <c r="D23" s="46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38"/>
      <c r="P23" s="13"/>
    </row>
    <row r="24" spans="1:16">
      <c r="A24" s="158" t="s">
        <v>23</v>
      </c>
      <c r="B24" s="219"/>
      <c r="C24" s="10">
        <f t="shared" ref="C24:C29" si="2">SUM(D24:O24)</f>
        <v>14</v>
      </c>
      <c r="D24" s="45"/>
      <c r="E24" s="68">
        <v>14</v>
      </c>
      <c r="F24" s="68"/>
      <c r="G24" s="68"/>
      <c r="H24" s="68"/>
      <c r="I24" s="68"/>
      <c r="J24" s="68"/>
      <c r="K24" s="68"/>
      <c r="L24" s="68"/>
      <c r="M24" s="68"/>
      <c r="N24" s="68"/>
      <c r="O24" s="57"/>
      <c r="P24" s="10">
        <f t="shared" ref="P24:P29" si="3">SUM(D24:O24)</f>
        <v>14</v>
      </c>
    </row>
    <row r="25" spans="1:16">
      <c r="A25" s="160" t="s">
        <v>24</v>
      </c>
      <c r="B25" s="166"/>
      <c r="C25" s="10">
        <f t="shared" si="2"/>
        <v>25</v>
      </c>
      <c r="D25" s="45"/>
      <c r="E25" s="68"/>
      <c r="F25" s="68">
        <v>25</v>
      </c>
      <c r="G25" s="68"/>
      <c r="H25" s="68"/>
      <c r="I25" s="68"/>
      <c r="J25" s="68"/>
      <c r="K25" s="68"/>
      <c r="L25" s="68"/>
      <c r="M25" s="68"/>
      <c r="N25" s="68"/>
      <c r="O25" s="57"/>
      <c r="P25" s="10">
        <f t="shared" si="3"/>
        <v>25</v>
      </c>
    </row>
    <row r="26" spans="1:16">
      <c r="A26" s="160" t="s">
        <v>25</v>
      </c>
      <c r="B26" s="166"/>
      <c r="C26" s="10">
        <f t="shared" si="2"/>
        <v>27</v>
      </c>
      <c r="D26" s="45"/>
      <c r="E26" s="68">
        <v>12</v>
      </c>
      <c r="F26" s="68"/>
      <c r="G26" s="68">
        <v>15</v>
      </c>
      <c r="H26" s="68"/>
      <c r="I26" s="68"/>
      <c r="J26" s="68"/>
      <c r="K26" s="68"/>
      <c r="L26" s="68"/>
      <c r="M26" s="68"/>
      <c r="N26" s="68"/>
      <c r="O26" s="57"/>
      <c r="P26" s="10">
        <f t="shared" si="3"/>
        <v>27</v>
      </c>
    </row>
    <row r="27" spans="1:16">
      <c r="A27" s="160" t="s">
        <v>71</v>
      </c>
      <c r="B27" s="166"/>
      <c r="C27" s="10">
        <f t="shared" si="2"/>
        <v>0</v>
      </c>
      <c r="D27" s="45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57"/>
      <c r="P27" s="10">
        <f t="shared" si="3"/>
        <v>0</v>
      </c>
    </row>
    <row r="28" spans="1:16">
      <c r="A28" s="217" t="s">
        <v>90</v>
      </c>
      <c r="B28" s="218"/>
      <c r="C28" s="10">
        <f t="shared" si="2"/>
        <v>0</v>
      </c>
      <c r="D28" s="45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57"/>
      <c r="P28" s="10">
        <f t="shared" si="3"/>
        <v>0</v>
      </c>
    </row>
    <row r="29" spans="1:16" ht="15.75" thickBot="1">
      <c r="A29" s="167" t="s">
        <v>73</v>
      </c>
      <c r="B29" s="168"/>
      <c r="C29" s="10">
        <f t="shared" si="2"/>
        <v>0</v>
      </c>
      <c r="D29" s="45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57"/>
      <c r="P29" s="10">
        <f t="shared" si="3"/>
        <v>0</v>
      </c>
    </row>
    <row r="30" spans="1:16" ht="15.75" thickBot="1">
      <c r="A30" s="111"/>
      <c r="B30" s="110"/>
      <c r="C30" s="13"/>
      <c r="D30" s="52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63"/>
      <c r="P30" s="13"/>
    </row>
    <row r="31" spans="1:16" ht="15.75" thickBot="1">
      <c r="A31" s="156" t="s">
        <v>132</v>
      </c>
      <c r="B31" s="157"/>
      <c r="C31" s="13"/>
      <c r="D31" s="52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63"/>
      <c r="P31" s="13"/>
    </row>
    <row r="32" spans="1:16">
      <c r="A32" s="162" t="s">
        <v>133</v>
      </c>
      <c r="B32" s="163"/>
      <c r="C32" s="10">
        <f t="shared" ref="C32:C34" si="4">SUM(D32:O32)</f>
        <v>0</v>
      </c>
      <c r="D32" s="45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57"/>
      <c r="P32" s="10">
        <f t="shared" ref="P32:P34" si="5">SUM(D32:O32)</f>
        <v>0</v>
      </c>
    </row>
    <row r="33" spans="1:16">
      <c r="A33" s="160" t="s">
        <v>134</v>
      </c>
      <c r="B33" s="161"/>
      <c r="C33" s="10">
        <f t="shared" si="4"/>
        <v>0</v>
      </c>
      <c r="D33" s="45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57"/>
      <c r="P33" s="10">
        <f t="shared" si="5"/>
        <v>0</v>
      </c>
    </row>
    <row r="34" spans="1:16">
      <c r="A34" s="158" t="s">
        <v>135</v>
      </c>
      <c r="B34" s="159"/>
      <c r="C34" s="10">
        <f t="shared" si="4"/>
        <v>0</v>
      </c>
      <c r="D34" s="45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57"/>
      <c r="P34" s="10">
        <f t="shared" si="5"/>
        <v>0</v>
      </c>
    </row>
    <row r="35" spans="1:16" ht="15.75" thickBot="1">
      <c r="A35" s="39"/>
      <c r="B35" s="41"/>
      <c r="C35" s="13"/>
      <c r="D35" s="46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38"/>
      <c r="P35" s="13"/>
    </row>
    <row r="36" spans="1:16">
      <c r="A36" s="213" t="s">
        <v>26</v>
      </c>
      <c r="B36" s="214"/>
      <c r="C36" s="13"/>
      <c r="D36" s="46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38"/>
      <c r="P36" s="13"/>
    </row>
    <row r="37" spans="1:16">
      <c r="A37" s="222" t="s">
        <v>113</v>
      </c>
      <c r="B37" s="223"/>
      <c r="C37" s="10">
        <f t="shared" ref="C37:C44" si="6">SUM(D37:O37)</f>
        <v>0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10">
        <f t="shared" ref="P37:P44" si="7">SUM(D37:O37)</f>
        <v>0</v>
      </c>
    </row>
    <row r="38" spans="1:16">
      <c r="A38" s="215" t="s">
        <v>111</v>
      </c>
      <c r="B38" s="216"/>
      <c r="C38" s="10">
        <f t="shared" si="6"/>
        <v>0</v>
      </c>
      <c r="D38" s="45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57"/>
      <c r="P38" s="10">
        <f t="shared" si="7"/>
        <v>0</v>
      </c>
    </row>
    <row r="39" spans="1:16">
      <c r="A39" s="215" t="s">
        <v>112</v>
      </c>
      <c r="B39" s="216"/>
      <c r="C39" s="10">
        <f t="shared" si="6"/>
        <v>0</v>
      </c>
      <c r="D39" s="45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57"/>
      <c r="P39" s="10">
        <f t="shared" si="7"/>
        <v>0</v>
      </c>
    </row>
    <row r="40" spans="1:16">
      <c r="A40" s="220" t="s">
        <v>114</v>
      </c>
      <c r="B40" s="221"/>
      <c r="C40" s="10">
        <f t="shared" si="6"/>
        <v>0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10">
        <f t="shared" si="7"/>
        <v>0</v>
      </c>
    </row>
    <row r="41" spans="1:16">
      <c r="A41" s="215" t="s">
        <v>123</v>
      </c>
      <c r="B41" s="216"/>
      <c r="C41" s="10">
        <f t="shared" si="6"/>
        <v>0</v>
      </c>
      <c r="D41" s="45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57"/>
      <c r="P41" s="10">
        <f t="shared" si="7"/>
        <v>0</v>
      </c>
    </row>
    <row r="42" spans="1:16">
      <c r="A42" s="215" t="s">
        <v>124</v>
      </c>
      <c r="B42" s="216"/>
      <c r="C42" s="10">
        <f t="shared" si="6"/>
        <v>0</v>
      </c>
      <c r="D42" s="45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57"/>
      <c r="P42" s="10">
        <f t="shared" si="7"/>
        <v>0</v>
      </c>
    </row>
    <row r="43" spans="1:16">
      <c r="A43" s="160" t="s">
        <v>27</v>
      </c>
      <c r="B43" s="166"/>
      <c r="C43" s="10">
        <f t="shared" si="6"/>
        <v>0</v>
      </c>
      <c r="D43" s="45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57"/>
      <c r="P43" s="10">
        <f t="shared" si="7"/>
        <v>0</v>
      </c>
    </row>
    <row r="44" spans="1:16" ht="15.75" thickBot="1">
      <c r="A44" s="167" t="s">
        <v>107</v>
      </c>
      <c r="B44" s="168"/>
      <c r="C44" s="10">
        <f t="shared" si="6"/>
        <v>0</v>
      </c>
      <c r="D44" s="45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57"/>
      <c r="P44" s="10">
        <f t="shared" si="7"/>
        <v>0</v>
      </c>
    </row>
    <row r="45" spans="1:16">
      <c r="A45" s="173" t="s">
        <v>29</v>
      </c>
      <c r="B45" s="174"/>
      <c r="C45" s="13"/>
      <c r="D45" s="46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38"/>
      <c r="P45" s="13"/>
    </row>
    <row r="46" spans="1:16" ht="15.75" thickBot="1">
      <c r="A46" s="175"/>
      <c r="B46" s="176"/>
      <c r="C46" s="13"/>
      <c r="D46" s="46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38"/>
      <c r="P46" s="13"/>
    </row>
    <row r="47" spans="1:16">
      <c r="A47" s="169" t="s">
        <v>30</v>
      </c>
      <c r="B47" s="170"/>
      <c r="C47" s="10">
        <f t="shared" ref="C47:C50" si="8">SUM(D47:O47)</f>
        <v>0</v>
      </c>
      <c r="D47" s="45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57"/>
      <c r="P47" s="10">
        <f t="shared" ref="P47:P50" si="9">SUM(D47:O47)</f>
        <v>0</v>
      </c>
    </row>
    <row r="48" spans="1:16">
      <c r="A48" s="160" t="s">
        <v>31</v>
      </c>
      <c r="B48" s="166"/>
      <c r="C48" s="10">
        <f t="shared" si="8"/>
        <v>0</v>
      </c>
      <c r="D48" s="45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57"/>
      <c r="P48" s="10">
        <f t="shared" si="9"/>
        <v>0</v>
      </c>
    </row>
    <row r="49" spans="1:16">
      <c r="A49" s="160" t="s">
        <v>32</v>
      </c>
      <c r="B49" s="166"/>
      <c r="C49" s="10">
        <f t="shared" si="8"/>
        <v>0</v>
      </c>
      <c r="D49" s="45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57"/>
      <c r="P49" s="10">
        <f t="shared" si="9"/>
        <v>0</v>
      </c>
    </row>
    <row r="50" spans="1:16" ht="15.75" thickBot="1">
      <c r="A50" s="167" t="s">
        <v>116</v>
      </c>
      <c r="B50" s="168"/>
      <c r="C50" s="10">
        <f t="shared" si="8"/>
        <v>0</v>
      </c>
      <c r="D50" s="45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57"/>
      <c r="P50" s="10">
        <f t="shared" si="9"/>
        <v>0</v>
      </c>
    </row>
    <row r="51" spans="1:16">
      <c r="A51" s="173" t="s">
        <v>35</v>
      </c>
      <c r="B51" s="177"/>
      <c r="C51" s="13"/>
      <c r="D51" s="46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38"/>
      <c r="P51" s="13"/>
    </row>
    <row r="52" spans="1:16" ht="15.75" thickBot="1">
      <c r="A52" s="178"/>
      <c r="B52" s="179"/>
      <c r="C52" s="13"/>
      <c r="D52" s="46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38"/>
      <c r="P52" s="13"/>
    </row>
    <row r="53" spans="1:16">
      <c r="A53" s="188" t="s">
        <v>36</v>
      </c>
      <c r="B53" s="199"/>
      <c r="C53" s="14"/>
      <c r="D53" s="47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58"/>
      <c r="P53" s="14"/>
    </row>
    <row r="54" spans="1:16">
      <c r="A54" s="171" t="s">
        <v>85</v>
      </c>
      <c r="B54" s="172"/>
      <c r="C54" s="10">
        <f t="shared" ref="C54:C71" si="10">SUM(D54:O54)</f>
        <v>0</v>
      </c>
      <c r="D54" s="45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57"/>
      <c r="P54" s="10">
        <f t="shared" ref="P54:P71" si="11">SUM(D54:O54)</f>
        <v>0</v>
      </c>
    </row>
    <row r="55" spans="1:16">
      <c r="A55" s="164" t="s">
        <v>74</v>
      </c>
      <c r="B55" s="165"/>
      <c r="C55" s="10">
        <f t="shared" si="10"/>
        <v>0</v>
      </c>
      <c r="D55" s="48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59"/>
      <c r="P55" s="10">
        <f t="shared" si="11"/>
        <v>0</v>
      </c>
    </row>
    <row r="56" spans="1:16">
      <c r="A56" s="158" t="s">
        <v>86</v>
      </c>
      <c r="B56" s="219"/>
      <c r="C56" s="10">
        <f t="shared" si="10"/>
        <v>0</v>
      </c>
      <c r="D56" s="49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60"/>
      <c r="P56" s="29">
        <f t="shared" si="11"/>
        <v>0</v>
      </c>
    </row>
    <row r="57" spans="1:16">
      <c r="A57" s="186" t="s">
        <v>74</v>
      </c>
      <c r="B57" s="187"/>
      <c r="C57" s="10">
        <f t="shared" si="10"/>
        <v>0</v>
      </c>
      <c r="D57" s="50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61"/>
      <c r="P57" s="10">
        <f t="shared" si="11"/>
        <v>0</v>
      </c>
    </row>
    <row r="58" spans="1:16">
      <c r="A58" s="171" t="s">
        <v>108</v>
      </c>
      <c r="B58" s="172"/>
      <c r="C58" s="10">
        <f t="shared" si="10"/>
        <v>0</v>
      </c>
      <c r="D58" s="51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62"/>
      <c r="P58" s="29">
        <f t="shared" si="11"/>
        <v>0</v>
      </c>
    </row>
    <row r="59" spans="1:16">
      <c r="A59" s="164" t="s">
        <v>74</v>
      </c>
      <c r="B59" s="165"/>
      <c r="C59" s="10">
        <f t="shared" si="10"/>
        <v>0</v>
      </c>
      <c r="D59" s="48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59"/>
      <c r="P59" s="10">
        <f t="shared" si="11"/>
        <v>0</v>
      </c>
    </row>
    <row r="60" spans="1:16">
      <c r="A60" s="158" t="s">
        <v>76</v>
      </c>
      <c r="B60" s="219"/>
      <c r="C60" s="10">
        <f t="shared" si="10"/>
        <v>0</v>
      </c>
      <c r="D60" s="49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60"/>
      <c r="P60" s="29">
        <f t="shared" si="11"/>
        <v>0</v>
      </c>
    </row>
    <row r="61" spans="1:16">
      <c r="A61" s="164" t="s">
        <v>74</v>
      </c>
      <c r="B61" s="224"/>
      <c r="C61" s="10">
        <f t="shared" si="10"/>
        <v>0</v>
      </c>
      <c r="D61" s="50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61"/>
      <c r="P61" s="10">
        <f t="shared" si="11"/>
        <v>0</v>
      </c>
    </row>
    <row r="62" spans="1:16">
      <c r="A62" s="158" t="s">
        <v>125</v>
      </c>
      <c r="B62" s="219"/>
      <c r="C62" s="10">
        <f t="shared" si="10"/>
        <v>0</v>
      </c>
      <c r="D62" s="51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62"/>
      <c r="P62" s="10">
        <f t="shared" si="11"/>
        <v>0</v>
      </c>
    </row>
    <row r="63" spans="1:16">
      <c r="A63" s="186" t="s">
        <v>74</v>
      </c>
      <c r="B63" s="187"/>
      <c r="C63" s="10">
        <f t="shared" si="10"/>
        <v>0</v>
      </c>
      <c r="D63" s="101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3"/>
      <c r="P63" s="10">
        <f t="shared" si="11"/>
        <v>0</v>
      </c>
    </row>
    <row r="64" spans="1:16">
      <c r="A64" s="171" t="s">
        <v>77</v>
      </c>
      <c r="B64" s="172"/>
      <c r="C64" s="10">
        <f t="shared" si="10"/>
        <v>0</v>
      </c>
      <c r="D64" s="51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62"/>
      <c r="P64" s="29">
        <f t="shared" si="11"/>
        <v>0</v>
      </c>
    </row>
    <row r="65" spans="1:16">
      <c r="A65" s="164" t="s">
        <v>74</v>
      </c>
      <c r="B65" s="165"/>
      <c r="C65" s="10">
        <f t="shared" si="10"/>
        <v>0</v>
      </c>
      <c r="D65" s="48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59"/>
      <c r="P65" s="10">
        <f t="shared" si="11"/>
        <v>0</v>
      </c>
    </row>
    <row r="66" spans="1:16">
      <c r="A66" s="171" t="s">
        <v>131</v>
      </c>
      <c r="B66" s="172"/>
      <c r="C66" s="10">
        <f t="shared" si="10"/>
        <v>0</v>
      </c>
      <c r="D66" s="101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3"/>
      <c r="P66" s="29">
        <f t="shared" si="11"/>
        <v>0</v>
      </c>
    </row>
    <row r="67" spans="1:16">
      <c r="A67" s="164" t="s">
        <v>74</v>
      </c>
      <c r="B67" s="165"/>
      <c r="C67" s="10">
        <f t="shared" si="10"/>
        <v>0</v>
      </c>
      <c r="D67" s="48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59"/>
      <c r="P67" s="10">
        <f t="shared" si="11"/>
        <v>0</v>
      </c>
    </row>
    <row r="68" spans="1:16">
      <c r="A68" s="158" t="s">
        <v>78</v>
      </c>
      <c r="B68" s="219"/>
      <c r="C68" s="10">
        <f t="shared" si="10"/>
        <v>0</v>
      </c>
      <c r="D68" s="49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60"/>
      <c r="P68" s="29">
        <f t="shared" si="11"/>
        <v>0</v>
      </c>
    </row>
    <row r="69" spans="1:16">
      <c r="A69" s="186" t="s">
        <v>74</v>
      </c>
      <c r="B69" s="187"/>
      <c r="C69" s="10">
        <f t="shared" si="10"/>
        <v>0</v>
      </c>
      <c r="D69" s="50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61"/>
      <c r="P69" s="10">
        <f t="shared" si="11"/>
        <v>0</v>
      </c>
    </row>
    <row r="70" spans="1:16">
      <c r="A70" s="171" t="s">
        <v>79</v>
      </c>
      <c r="B70" s="172"/>
      <c r="C70" s="10">
        <f t="shared" si="10"/>
        <v>0</v>
      </c>
      <c r="D70" s="51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62"/>
      <c r="P70" s="29">
        <f t="shared" si="11"/>
        <v>0</v>
      </c>
    </row>
    <row r="71" spans="1:16">
      <c r="A71" s="225" t="s">
        <v>74</v>
      </c>
      <c r="B71" s="226"/>
      <c r="C71" s="10">
        <f t="shared" si="10"/>
        <v>0</v>
      </c>
      <c r="D71" s="48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59"/>
      <c r="P71" s="10">
        <f t="shared" si="11"/>
        <v>0</v>
      </c>
    </row>
    <row r="72" spans="1:16">
      <c r="A72" s="200" t="s">
        <v>38</v>
      </c>
      <c r="B72" s="201"/>
      <c r="C72" s="13"/>
      <c r="D72" s="44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56"/>
      <c r="P72" s="13"/>
    </row>
    <row r="73" spans="1:16" ht="15.75" thickBot="1">
      <c r="A73" s="178"/>
      <c r="B73" s="179"/>
      <c r="C73" s="13"/>
      <c r="D73" s="46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38"/>
      <c r="P73" s="13"/>
    </row>
    <row r="74" spans="1:16">
      <c r="A74" s="188" t="s">
        <v>39</v>
      </c>
      <c r="B74" s="199"/>
      <c r="C74" s="13"/>
      <c r="D74" s="52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63"/>
      <c r="P74" s="13"/>
    </row>
    <row r="75" spans="1:16">
      <c r="A75" s="171" t="s">
        <v>80</v>
      </c>
      <c r="B75" s="172"/>
      <c r="C75" s="10">
        <f t="shared" ref="C75:C86" si="12">SUM(D75:O75)</f>
        <v>0</v>
      </c>
      <c r="D75" s="45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57"/>
      <c r="P75" s="10">
        <f t="shared" ref="P75:P86" si="13">SUM(D75:O75)</f>
        <v>0</v>
      </c>
    </row>
    <row r="76" spans="1:16">
      <c r="A76" s="186" t="s">
        <v>74</v>
      </c>
      <c r="B76" s="187"/>
      <c r="C76" s="10">
        <f t="shared" si="12"/>
        <v>0</v>
      </c>
      <c r="D76" s="50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61"/>
      <c r="P76" s="10">
        <f t="shared" si="13"/>
        <v>0</v>
      </c>
    </row>
    <row r="77" spans="1:16">
      <c r="A77" s="171" t="s">
        <v>81</v>
      </c>
      <c r="B77" s="172"/>
      <c r="C77" s="10">
        <f t="shared" si="12"/>
        <v>0</v>
      </c>
      <c r="D77" s="51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62"/>
      <c r="P77" s="29">
        <f t="shared" si="13"/>
        <v>0</v>
      </c>
    </row>
    <row r="78" spans="1:16">
      <c r="A78" s="164" t="s">
        <v>74</v>
      </c>
      <c r="B78" s="165"/>
      <c r="C78" s="10">
        <f t="shared" si="12"/>
        <v>0</v>
      </c>
      <c r="D78" s="48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59"/>
      <c r="P78" s="10">
        <f t="shared" si="13"/>
        <v>0</v>
      </c>
    </row>
    <row r="79" spans="1:16" ht="13.5" customHeight="1">
      <c r="A79" s="158" t="s">
        <v>82</v>
      </c>
      <c r="B79" s="219"/>
      <c r="C79" s="10">
        <f t="shared" si="12"/>
        <v>0</v>
      </c>
      <c r="D79" s="49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60"/>
      <c r="P79" s="29">
        <f t="shared" si="13"/>
        <v>0</v>
      </c>
    </row>
    <row r="80" spans="1:16" ht="13.5" customHeight="1">
      <c r="A80" s="186" t="s">
        <v>74</v>
      </c>
      <c r="B80" s="187"/>
      <c r="C80" s="10">
        <f t="shared" si="12"/>
        <v>0</v>
      </c>
      <c r="D80" s="50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61"/>
      <c r="P80" s="10">
        <f t="shared" si="13"/>
        <v>0</v>
      </c>
    </row>
    <row r="81" spans="1:16">
      <c r="A81" s="171" t="s">
        <v>83</v>
      </c>
      <c r="B81" s="172"/>
      <c r="C81" s="10">
        <f t="shared" si="12"/>
        <v>0</v>
      </c>
      <c r="D81" s="51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62"/>
      <c r="P81" s="29">
        <f t="shared" si="13"/>
        <v>0</v>
      </c>
    </row>
    <row r="82" spans="1:16">
      <c r="A82" s="164" t="s">
        <v>74</v>
      </c>
      <c r="B82" s="165"/>
      <c r="C82" s="10">
        <f t="shared" si="12"/>
        <v>0</v>
      </c>
      <c r="D82" s="48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59"/>
      <c r="P82" s="10">
        <f t="shared" si="13"/>
        <v>0</v>
      </c>
    </row>
    <row r="83" spans="1:16">
      <c r="A83" s="158" t="s">
        <v>117</v>
      </c>
      <c r="B83" s="219"/>
      <c r="C83" s="10">
        <f t="shared" si="12"/>
        <v>0</v>
      </c>
      <c r="D83" s="49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60"/>
      <c r="P83" s="29">
        <f t="shared" si="13"/>
        <v>0</v>
      </c>
    </row>
    <row r="84" spans="1:16">
      <c r="A84" s="186" t="s">
        <v>74</v>
      </c>
      <c r="B84" s="187"/>
      <c r="C84" s="10">
        <f t="shared" si="12"/>
        <v>0</v>
      </c>
      <c r="D84" s="50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61"/>
      <c r="P84" s="10">
        <f t="shared" si="13"/>
        <v>0</v>
      </c>
    </row>
    <row r="85" spans="1:16">
      <c r="A85" s="232" t="s">
        <v>84</v>
      </c>
      <c r="B85" s="233"/>
      <c r="C85" s="10">
        <f t="shared" si="12"/>
        <v>0</v>
      </c>
      <c r="D85" s="51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62"/>
      <c r="P85" s="29">
        <f t="shared" si="13"/>
        <v>0</v>
      </c>
    </row>
    <row r="86" spans="1:16">
      <c r="A86" s="164" t="s">
        <v>74</v>
      </c>
      <c r="B86" s="165"/>
      <c r="C86" s="10">
        <f t="shared" si="12"/>
        <v>0</v>
      </c>
      <c r="D86" s="48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59"/>
      <c r="P86" s="10">
        <f t="shared" si="13"/>
        <v>0</v>
      </c>
    </row>
    <row r="87" spans="1:16">
      <c r="A87" s="200" t="s">
        <v>45</v>
      </c>
      <c r="B87" s="201"/>
      <c r="C87" s="13"/>
      <c r="D87" s="53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38"/>
      <c r="P87" s="13"/>
    </row>
    <row r="88" spans="1:16">
      <c r="A88" s="235"/>
      <c r="B88" s="236"/>
      <c r="C88" s="13"/>
      <c r="D88" s="53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38"/>
      <c r="P88" s="13"/>
    </row>
    <row r="89" spans="1:16">
      <c r="A89" s="205" t="s">
        <v>56</v>
      </c>
      <c r="B89" s="234"/>
      <c r="C89" s="14"/>
      <c r="D89" s="47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58"/>
      <c r="P89" s="14"/>
    </row>
    <row r="90" spans="1:16">
      <c r="A90" s="171" t="s">
        <v>46</v>
      </c>
      <c r="B90" s="172"/>
      <c r="C90" s="10">
        <f t="shared" ref="C90:C102" si="14">SUM(D90:O90)</f>
        <v>0</v>
      </c>
      <c r="D90" s="45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57"/>
      <c r="P90" s="10">
        <f t="shared" ref="P90:P103" si="15">SUM(D90:O90)</f>
        <v>0</v>
      </c>
    </row>
    <row r="91" spans="1:16">
      <c r="A91" s="160" t="s">
        <v>47</v>
      </c>
      <c r="B91" s="166"/>
      <c r="C91" s="10">
        <f t="shared" si="14"/>
        <v>0</v>
      </c>
      <c r="D91" s="45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57"/>
      <c r="P91" s="10">
        <f t="shared" si="15"/>
        <v>0</v>
      </c>
    </row>
    <row r="92" spans="1:16">
      <c r="A92" s="160" t="s">
        <v>48</v>
      </c>
      <c r="B92" s="166"/>
      <c r="C92" s="10">
        <f t="shared" si="14"/>
        <v>0</v>
      </c>
      <c r="D92" s="45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57"/>
      <c r="P92" s="10">
        <f t="shared" si="15"/>
        <v>0</v>
      </c>
    </row>
    <row r="93" spans="1:16">
      <c r="A93" s="160" t="s">
        <v>49</v>
      </c>
      <c r="B93" s="166"/>
      <c r="C93" s="10">
        <f t="shared" si="14"/>
        <v>0</v>
      </c>
      <c r="D93" s="45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57"/>
      <c r="P93" s="10">
        <f t="shared" si="15"/>
        <v>0</v>
      </c>
    </row>
    <row r="94" spans="1:16">
      <c r="A94" s="158" t="s">
        <v>50</v>
      </c>
      <c r="B94" s="219"/>
      <c r="C94" s="10">
        <f t="shared" si="14"/>
        <v>0</v>
      </c>
      <c r="D94" s="45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57"/>
      <c r="P94" s="10">
        <f t="shared" si="15"/>
        <v>0</v>
      </c>
    </row>
    <row r="95" spans="1:16">
      <c r="A95" s="160" t="s">
        <v>51</v>
      </c>
      <c r="B95" s="166"/>
      <c r="C95" s="10">
        <f t="shared" si="14"/>
        <v>0</v>
      </c>
      <c r="D95" s="45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57"/>
      <c r="P95" s="10">
        <f t="shared" si="15"/>
        <v>0</v>
      </c>
    </row>
    <row r="96" spans="1:16">
      <c r="A96" s="160" t="s">
        <v>52</v>
      </c>
      <c r="B96" s="166"/>
      <c r="C96" s="10">
        <f t="shared" si="14"/>
        <v>0</v>
      </c>
      <c r="D96" s="45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57"/>
      <c r="P96" s="10">
        <f t="shared" si="15"/>
        <v>0</v>
      </c>
    </row>
    <row r="97" spans="1:16">
      <c r="A97" s="160" t="s">
        <v>53</v>
      </c>
      <c r="B97" s="166"/>
      <c r="C97" s="10">
        <f t="shared" si="14"/>
        <v>0</v>
      </c>
      <c r="D97" s="45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57"/>
      <c r="P97" s="10">
        <f t="shared" si="15"/>
        <v>0</v>
      </c>
    </row>
    <row r="98" spans="1:16">
      <c r="A98" s="160" t="s">
        <v>54</v>
      </c>
      <c r="B98" s="166"/>
      <c r="C98" s="10">
        <f t="shared" si="14"/>
        <v>0</v>
      </c>
      <c r="D98" s="45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57"/>
      <c r="P98" s="10">
        <f t="shared" si="15"/>
        <v>0</v>
      </c>
    </row>
    <row r="99" spans="1:16">
      <c r="A99" s="202" t="s">
        <v>55</v>
      </c>
      <c r="B99" s="203"/>
      <c r="C99" s="10">
        <f t="shared" si="14"/>
        <v>0</v>
      </c>
      <c r="D99" s="50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61"/>
      <c r="P99" s="10">
        <f t="shared" si="15"/>
        <v>0</v>
      </c>
    </row>
    <row r="100" spans="1:16">
      <c r="A100" s="229" t="s">
        <v>128</v>
      </c>
      <c r="B100" s="237"/>
      <c r="C100" s="10">
        <f t="shared" si="14"/>
        <v>0</v>
      </c>
      <c r="D100" s="50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61"/>
      <c r="P100" s="10">
        <f t="shared" si="15"/>
        <v>0</v>
      </c>
    </row>
    <row r="101" spans="1:16">
      <c r="A101" s="227" t="s">
        <v>130</v>
      </c>
      <c r="B101" s="228"/>
      <c r="C101" s="10">
        <f t="shared" si="14"/>
        <v>0</v>
      </c>
      <c r="D101" s="50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61"/>
      <c r="P101" s="10">
        <f t="shared" si="15"/>
        <v>0</v>
      </c>
    </row>
    <row r="102" spans="1:16">
      <c r="A102" s="229" t="s">
        <v>12</v>
      </c>
      <c r="B102" s="161"/>
      <c r="C102" s="10">
        <f t="shared" si="14"/>
        <v>0</v>
      </c>
      <c r="D102" s="50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61"/>
      <c r="P102" s="10">
        <f t="shared" si="15"/>
        <v>0</v>
      </c>
    </row>
    <row r="103" spans="1:16" ht="15.75" thickBot="1">
      <c r="A103" s="230"/>
      <c r="B103" s="231"/>
      <c r="C103" s="11"/>
      <c r="D103" s="54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64"/>
      <c r="P103" s="11">
        <f t="shared" si="15"/>
        <v>0</v>
      </c>
    </row>
    <row r="105" spans="1:16">
      <c r="A105" s="81" t="s">
        <v>88</v>
      </c>
      <c r="B105" t="s">
        <v>92</v>
      </c>
    </row>
    <row r="106" spans="1:16">
      <c r="B106" t="s">
        <v>91</v>
      </c>
    </row>
    <row r="107" spans="1:16">
      <c r="B107" t="s">
        <v>118</v>
      </c>
    </row>
    <row r="108" spans="1:16">
      <c r="B108" t="s">
        <v>89</v>
      </c>
    </row>
  </sheetData>
  <sheetProtection password="C001" sheet="1" objects="1" scenarios="1"/>
  <mergeCells count="93">
    <mergeCell ref="F6:J8"/>
    <mergeCell ref="A101:B101"/>
    <mergeCell ref="A102:B102"/>
    <mergeCell ref="A103:B103"/>
    <mergeCell ref="A85:B85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87:B88"/>
    <mergeCell ref="A100:B100"/>
    <mergeCell ref="A83:B83"/>
    <mergeCell ref="A56:B56"/>
    <mergeCell ref="A58:B58"/>
    <mergeCell ref="A60:B60"/>
    <mergeCell ref="A64:B64"/>
    <mergeCell ref="A68:B68"/>
    <mergeCell ref="A70:B70"/>
    <mergeCell ref="A74:B74"/>
    <mergeCell ref="A75:B75"/>
    <mergeCell ref="A77:B77"/>
    <mergeCell ref="A79:B79"/>
    <mergeCell ref="A81:B81"/>
    <mergeCell ref="A69:B69"/>
    <mergeCell ref="A67:B67"/>
    <mergeCell ref="A71:B71"/>
    <mergeCell ref="A76:B76"/>
    <mergeCell ref="A84:B84"/>
    <mergeCell ref="A21:B21"/>
    <mergeCell ref="A23:B23"/>
    <mergeCell ref="A24:B24"/>
    <mergeCell ref="A86:B86"/>
    <mergeCell ref="A40:B40"/>
    <mergeCell ref="A37:B37"/>
    <mergeCell ref="A42:B42"/>
    <mergeCell ref="A82:B82"/>
    <mergeCell ref="A55:B55"/>
    <mergeCell ref="A57:B57"/>
    <mergeCell ref="A59:B59"/>
    <mergeCell ref="A61:B61"/>
    <mergeCell ref="A65:B65"/>
    <mergeCell ref="A63:B63"/>
    <mergeCell ref="A62:B62"/>
    <mergeCell ref="A99:B99"/>
    <mergeCell ref="A4:B4"/>
    <mergeCell ref="A17:B17"/>
    <mergeCell ref="A18:B18"/>
    <mergeCell ref="A19:B19"/>
    <mergeCell ref="A20:B20"/>
    <mergeCell ref="A10:B11"/>
    <mergeCell ref="A15:B16"/>
    <mergeCell ref="A26:B26"/>
    <mergeCell ref="A36:B36"/>
    <mergeCell ref="A38:B38"/>
    <mergeCell ref="A39:B39"/>
    <mergeCell ref="A41:B41"/>
    <mergeCell ref="A27:B27"/>
    <mergeCell ref="A28:B28"/>
    <mergeCell ref="A29:B29"/>
    <mergeCell ref="D4:J4"/>
    <mergeCell ref="L3:M3"/>
    <mergeCell ref="D10:O10"/>
    <mergeCell ref="A80:B80"/>
    <mergeCell ref="A54:B54"/>
    <mergeCell ref="A25:B25"/>
    <mergeCell ref="A12:B12"/>
    <mergeCell ref="A13:B13"/>
    <mergeCell ref="A14:B14"/>
    <mergeCell ref="A6:D7"/>
    <mergeCell ref="A8:B8"/>
    <mergeCell ref="A9:B9"/>
    <mergeCell ref="A49:B49"/>
    <mergeCell ref="A50:B50"/>
    <mergeCell ref="A53:B53"/>
    <mergeCell ref="A72:B73"/>
    <mergeCell ref="A31:B31"/>
    <mergeCell ref="A34:B34"/>
    <mergeCell ref="A33:B33"/>
    <mergeCell ref="A32:B32"/>
    <mergeCell ref="A78:B78"/>
    <mergeCell ref="A43:B43"/>
    <mergeCell ref="A44:B44"/>
    <mergeCell ref="A47:B47"/>
    <mergeCell ref="A48:B48"/>
    <mergeCell ref="A66:B66"/>
    <mergeCell ref="A45:B46"/>
    <mergeCell ref="A51:B52"/>
  </mergeCells>
  <printOptions horizontalCentered="1" verticalCentered="1"/>
  <pageMargins left="0.98425196850393704" right="0" top="0" bottom="0" header="0" footer="0"/>
  <pageSetup paperSize="9" scale="43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111"/>
  <sheetViews>
    <sheetView workbookViewId="0">
      <selection activeCell="I5" sqref="I5"/>
    </sheetView>
  </sheetViews>
  <sheetFormatPr baseColWidth="10" defaultRowHeight="15"/>
  <cols>
    <col min="1" max="2" width="25.7109375" customWidth="1"/>
    <col min="3" max="3" width="15.7109375" customWidth="1"/>
    <col min="4" max="4" width="4" customWidth="1"/>
    <col min="5" max="5" width="25.7109375" customWidth="1"/>
    <col min="6" max="7" width="13.28515625" customWidth="1"/>
    <col min="8" max="12" width="25.7109375" customWidth="1"/>
  </cols>
  <sheetData>
    <row r="1" spans="1:8" ht="25.5" customHeight="1"/>
    <row r="2" spans="1:8" ht="25.5" customHeight="1">
      <c r="B2" s="155" t="s">
        <v>0</v>
      </c>
      <c r="C2" s="204"/>
      <c r="D2" s="204"/>
      <c r="E2" s="204"/>
      <c r="F2" s="204"/>
      <c r="G2" s="204"/>
    </row>
    <row r="3" spans="1:8" ht="25.5" customHeight="1"/>
    <row r="4" spans="1:8" ht="7.5" customHeight="1"/>
    <row r="5" spans="1:8" ht="25.5" customHeight="1">
      <c r="A5" s="1" t="s">
        <v>1</v>
      </c>
      <c r="B5" s="180"/>
      <c r="C5" s="181"/>
      <c r="D5" s="181"/>
      <c r="E5" s="182"/>
    </row>
    <row r="6" spans="1:8" ht="6" customHeight="1">
      <c r="A6" s="1"/>
      <c r="B6" s="2"/>
      <c r="C6" s="2"/>
      <c r="D6" s="2"/>
      <c r="E6" s="2"/>
    </row>
    <row r="7" spans="1:8" ht="25.5" customHeight="1">
      <c r="A7" s="1" t="s">
        <v>2</v>
      </c>
      <c r="B7" s="180"/>
      <c r="C7" s="181"/>
      <c r="D7" s="181"/>
      <c r="E7" s="181"/>
      <c r="F7" s="181"/>
      <c r="G7" s="182"/>
    </row>
    <row r="8" spans="1:8" ht="6" customHeight="1">
      <c r="A8" s="1"/>
    </row>
    <row r="9" spans="1:8" ht="25.5" customHeight="1">
      <c r="A9" s="1" t="s">
        <v>3</v>
      </c>
      <c r="B9" s="83"/>
    </row>
    <row r="10" spans="1:8" ht="6" customHeight="1">
      <c r="A10" s="1"/>
    </row>
    <row r="11" spans="1:8" ht="25.5" customHeight="1">
      <c r="A11" s="82" t="s">
        <v>93</v>
      </c>
      <c r="B11" s="3" t="s">
        <v>4</v>
      </c>
      <c r="C11" s="83"/>
      <c r="D11" s="2"/>
      <c r="E11" s="1" t="s">
        <v>5</v>
      </c>
      <c r="F11" s="83"/>
    </row>
    <row r="12" spans="1:8" ht="6" customHeight="1" thickBot="1">
      <c r="A12" s="1"/>
    </row>
    <row r="13" spans="1:8" ht="25.5" customHeight="1">
      <c r="A13" s="173" t="s">
        <v>6</v>
      </c>
      <c r="B13" s="212"/>
      <c r="C13" s="209"/>
    </row>
    <row r="14" spans="1:8" ht="6" customHeight="1" thickBot="1">
      <c r="A14" s="210"/>
      <c r="B14" s="211"/>
      <c r="C14" s="238"/>
    </row>
    <row r="15" spans="1:8" ht="25.5" customHeight="1">
      <c r="A15" s="242" t="s">
        <v>7</v>
      </c>
      <c r="B15" s="244"/>
      <c r="C15" s="77" t="s">
        <v>14</v>
      </c>
      <c r="D15" s="7"/>
      <c r="E15" s="31"/>
      <c r="F15" s="21"/>
      <c r="G15" s="2"/>
    </row>
    <row r="16" spans="1:8" ht="25.5" customHeight="1">
      <c r="A16" s="171" t="s">
        <v>8</v>
      </c>
      <c r="B16" s="245"/>
      <c r="C16" s="16"/>
      <c r="D16" s="4"/>
      <c r="E16" s="251"/>
      <c r="F16" s="251"/>
      <c r="G16" s="21"/>
      <c r="H16" s="2"/>
    </row>
    <row r="17" spans="1:8" ht="25.5" customHeight="1">
      <c r="A17" s="160" t="s">
        <v>9</v>
      </c>
      <c r="B17" s="161"/>
      <c r="C17" s="17"/>
      <c r="D17" s="4"/>
      <c r="E17" s="251"/>
      <c r="F17" s="251"/>
      <c r="G17" s="21"/>
      <c r="H17" s="2"/>
    </row>
    <row r="18" spans="1:8" ht="25.5" customHeight="1">
      <c r="A18" s="160" t="s">
        <v>10</v>
      </c>
      <c r="B18" s="246"/>
      <c r="C18" s="17"/>
      <c r="D18" s="4"/>
      <c r="E18" s="251"/>
      <c r="F18" s="251"/>
      <c r="G18" s="21"/>
      <c r="H18" s="2"/>
    </row>
    <row r="19" spans="1:8" ht="25.5" customHeight="1">
      <c r="A19" s="160" t="s">
        <v>11</v>
      </c>
      <c r="B19" s="161"/>
      <c r="C19" s="17"/>
      <c r="D19" s="4"/>
      <c r="E19" s="251"/>
      <c r="F19" s="251"/>
      <c r="G19" s="21"/>
      <c r="H19" s="2"/>
    </row>
    <row r="20" spans="1:8" ht="25.5" customHeight="1" thickBot="1">
      <c r="A20" s="167" t="s">
        <v>12</v>
      </c>
      <c r="B20" s="247"/>
      <c r="C20" s="18"/>
      <c r="D20" s="4"/>
      <c r="E20" s="251"/>
      <c r="F20" s="251"/>
      <c r="G20" s="21"/>
      <c r="H20" s="2"/>
    </row>
    <row r="21" spans="1:8" ht="25.5" customHeight="1">
      <c r="A21" s="169" t="s">
        <v>121</v>
      </c>
      <c r="B21" s="249"/>
      <c r="C21" s="95">
        <f>Saisie!D8</f>
        <v>0</v>
      </c>
      <c r="D21" s="92"/>
      <c r="E21" s="92"/>
      <c r="F21" s="92"/>
      <c r="G21" s="92"/>
      <c r="H21" s="2"/>
    </row>
    <row r="22" spans="1:8" ht="25.5" customHeight="1" thickBot="1">
      <c r="A22" s="167" t="s">
        <v>122</v>
      </c>
      <c r="B22" s="250"/>
      <c r="C22" s="98">
        <f>Saisie!D9</f>
        <v>0</v>
      </c>
      <c r="D22" s="92"/>
      <c r="E22" s="92"/>
      <c r="F22" s="92"/>
      <c r="G22" s="92"/>
      <c r="H22" s="2"/>
    </row>
    <row r="23" spans="1:8" ht="25.5" customHeight="1">
      <c r="A23" s="173" t="s">
        <v>13</v>
      </c>
      <c r="B23" s="212"/>
      <c r="C23" s="209"/>
      <c r="D23" s="2"/>
      <c r="E23" s="251"/>
      <c r="F23" s="251"/>
      <c r="G23" s="21"/>
      <c r="H23" s="2"/>
    </row>
    <row r="24" spans="1:8" ht="6" customHeight="1" thickBot="1">
      <c r="A24" s="210"/>
      <c r="B24" s="211"/>
      <c r="C24" s="238"/>
      <c r="D24" s="2"/>
      <c r="E24" s="21"/>
      <c r="F24" s="21"/>
      <c r="G24" s="21"/>
      <c r="H24" s="2"/>
    </row>
    <row r="25" spans="1:8" ht="25.5" customHeight="1">
      <c r="A25" s="242" t="s">
        <v>15</v>
      </c>
      <c r="B25" s="248"/>
      <c r="C25" s="77" t="s">
        <v>14</v>
      </c>
      <c r="D25" s="7"/>
      <c r="E25" s="251"/>
      <c r="F25" s="251"/>
      <c r="G25" s="21"/>
      <c r="H25" s="2"/>
    </row>
    <row r="26" spans="1:8" ht="25.5" customHeight="1">
      <c r="A26" s="171" t="s">
        <v>110</v>
      </c>
      <c r="B26" s="245"/>
      <c r="C26" s="15">
        <f>Saisie!P13</f>
        <v>0</v>
      </c>
      <c r="D26" s="2"/>
      <c r="E26" s="251"/>
      <c r="F26" s="251"/>
      <c r="G26" s="21"/>
    </row>
    <row r="27" spans="1:8" ht="25.5" customHeight="1" thickBot="1">
      <c r="A27" s="167" t="s">
        <v>109</v>
      </c>
      <c r="B27" s="247"/>
      <c r="C27" s="6">
        <f>Saisie!P14</f>
        <v>0</v>
      </c>
      <c r="D27" s="2"/>
      <c r="E27" s="2"/>
      <c r="F27" s="2"/>
      <c r="G27" s="2"/>
    </row>
    <row r="28" spans="1:8" ht="6" customHeight="1" thickBot="1">
      <c r="A28" s="1"/>
      <c r="E28" s="2"/>
      <c r="F28" s="2"/>
      <c r="G28" s="2"/>
    </row>
    <row r="29" spans="1:8" ht="25.5" customHeight="1" thickBot="1">
      <c r="A29" s="239" t="s">
        <v>16</v>
      </c>
      <c r="B29" s="240"/>
      <c r="C29" s="241"/>
      <c r="E29" s="31"/>
      <c r="F29" s="2"/>
      <c r="G29" s="2"/>
    </row>
    <row r="30" spans="1:8" ht="25.5" customHeight="1">
      <c r="A30" s="242" t="s">
        <v>232</v>
      </c>
      <c r="B30" s="243"/>
      <c r="C30" s="78" t="s">
        <v>34</v>
      </c>
      <c r="D30" s="8"/>
      <c r="E30" s="251"/>
      <c r="F30" s="251"/>
      <c r="G30" s="21"/>
    </row>
    <row r="31" spans="1:8" ht="25.5" customHeight="1">
      <c r="A31" s="171" t="s">
        <v>18</v>
      </c>
      <c r="B31" s="207"/>
      <c r="C31" s="25">
        <f>Saisie!P18</f>
        <v>5</v>
      </c>
      <c r="D31" s="2"/>
      <c r="E31" s="251"/>
      <c r="F31" s="251"/>
      <c r="G31" s="21"/>
    </row>
    <row r="32" spans="1:8" ht="25.5" customHeight="1">
      <c r="A32" s="160" t="s">
        <v>19</v>
      </c>
      <c r="B32" s="208"/>
      <c r="C32" s="22">
        <f>Saisie!P19</f>
        <v>4</v>
      </c>
      <c r="D32" s="2"/>
      <c r="E32" s="251"/>
      <c r="F32" s="251"/>
      <c r="G32" s="21"/>
    </row>
    <row r="33" spans="1:7" ht="25.5" customHeight="1">
      <c r="A33" s="160" t="s">
        <v>20</v>
      </c>
      <c r="B33" s="208"/>
      <c r="C33" s="22">
        <f>Saisie!P20</f>
        <v>1</v>
      </c>
      <c r="D33" s="2"/>
      <c r="E33" s="251"/>
      <c r="F33" s="251"/>
      <c r="G33" s="21"/>
    </row>
    <row r="34" spans="1:7" ht="25.5" customHeight="1" thickBot="1">
      <c r="A34" s="167" t="s">
        <v>21</v>
      </c>
      <c r="B34" s="191"/>
      <c r="C34" s="23">
        <f>Saisie!P21</f>
        <v>0</v>
      </c>
      <c r="D34" s="2"/>
      <c r="E34" s="251"/>
      <c r="F34" s="251"/>
      <c r="G34" s="21"/>
    </row>
    <row r="35" spans="1:7" ht="6" customHeight="1" thickBot="1">
      <c r="A35" s="1"/>
      <c r="E35" s="21"/>
      <c r="F35" s="21"/>
      <c r="G35" s="21"/>
    </row>
    <row r="36" spans="1:7" ht="25.5" customHeight="1">
      <c r="A36" s="242" t="s">
        <v>233</v>
      </c>
      <c r="B36" s="254"/>
      <c r="C36" s="78" t="s">
        <v>34</v>
      </c>
      <c r="D36" s="8"/>
      <c r="E36" s="251"/>
      <c r="F36" s="251"/>
      <c r="G36" s="21"/>
    </row>
    <row r="37" spans="1:7" ht="25.5" customHeight="1">
      <c r="A37" s="158" t="s">
        <v>23</v>
      </c>
      <c r="B37" s="219"/>
      <c r="C37" s="22">
        <f>Saisie!P24</f>
        <v>14</v>
      </c>
      <c r="D37" s="2"/>
      <c r="E37" s="251"/>
      <c r="F37" s="251"/>
      <c r="G37" s="21"/>
    </row>
    <row r="38" spans="1:7" ht="25.5" customHeight="1">
      <c r="A38" s="160" t="s">
        <v>24</v>
      </c>
      <c r="B38" s="166"/>
      <c r="C38" s="22">
        <f>Saisie!P25</f>
        <v>25</v>
      </c>
      <c r="D38" s="4"/>
    </row>
    <row r="39" spans="1:7" ht="25.5" customHeight="1">
      <c r="A39" s="202" t="s">
        <v>25</v>
      </c>
      <c r="B39" s="203"/>
      <c r="C39" s="30">
        <f>Saisie!P26</f>
        <v>27</v>
      </c>
      <c r="D39" s="4"/>
      <c r="E39" s="9"/>
    </row>
    <row r="40" spans="1:7" ht="25.5" customHeight="1">
      <c r="A40" s="160" t="s">
        <v>71</v>
      </c>
      <c r="B40" s="255"/>
      <c r="C40" s="30">
        <f>Saisie!P27</f>
        <v>0</v>
      </c>
      <c r="D40" s="21"/>
      <c r="E40" s="9"/>
    </row>
    <row r="41" spans="1:7" ht="25.5" customHeight="1">
      <c r="A41" s="160" t="s">
        <v>72</v>
      </c>
      <c r="B41" s="255"/>
      <c r="C41" s="30">
        <f>Saisie!P28</f>
        <v>0</v>
      </c>
      <c r="D41" s="21"/>
      <c r="E41" s="9"/>
    </row>
    <row r="42" spans="1:7" ht="25.5" customHeight="1" thickBot="1">
      <c r="A42" s="167" t="s">
        <v>73</v>
      </c>
      <c r="B42" s="256"/>
      <c r="C42" s="23">
        <f>Saisie!P29</f>
        <v>0</v>
      </c>
      <c r="D42" s="21"/>
      <c r="E42" s="9"/>
    </row>
    <row r="43" spans="1:7" ht="25.5" customHeight="1" thickBot="1">
      <c r="A43" s="258" t="s">
        <v>234</v>
      </c>
      <c r="B43" s="259"/>
      <c r="C43" s="78" t="s">
        <v>34</v>
      </c>
      <c r="D43" s="109"/>
    </row>
    <row r="44" spans="1:7" ht="25.5" customHeight="1">
      <c r="A44" s="162" t="s">
        <v>133</v>
      </c>
      <c r="B44" s="163"/>
      <c r="C44" s="22">
        <f>Saisie!P32</f>
        <v>0</v>
      </c>
      <c r="D44" s="109"/>
    </row>
    <row r="45" spans="1:7" ht="25.5" customHeight="1">
      <c r="A45" s="160" t="s">
        <v>134</v>
      </c>
      <c r="B45" s="161"/>
      <c r="C45" s="30">
        <f>Saisie!P33</f>
        <v>0</v>
      </c>
      <c r="D45" s="109"/>
    </row>
    <row r="46" spans="1:7" ht="25.5" customHeight="1" thickBot="1">
      <c r="A46" s="158" t="s">
        <v>135</v>
      </c>
      <c r="B46" s="159"/>
      <c r="C46" s="30">
        <f>Saisie!P34</f>
        <v>0</v>
      </c>
      <c r="D46" s="109"/>
    </row>
    <row r="47" spans="1:7" ht="25.5" customHeight="1">
      <c r="A47" s="242" t="s">
        <v>235</v>
      </c>
      <c r="B47" s="254"/>
      <c r="C47" s="78" t="s">
        <v>34</v>
      </c>
      <c r="D47" s="8"/>
      <c r="E47" s="271"/>
      <c r="F47" s="271"/>
      <c r="G47" s="21"/>
    </row>
    <row r="48" spans="1:7" ht="25.5" customHeight="1">
      <c r="A48" s="222" t="s">
        <v>113</v>
      </c>
      <c r="B48" s="223"/>
      <c r="C48" s="22">
        <f>Saisie!P37</f>
        <v>0</v>
      </c>
      <c r="D48" s="4"/>
      <c r="E48" s="251"/>
      <c r="F48" s="251"/>
      <c r="G48" s="21"/>
    </row>
    <row r="49" spans="1:7" ht="25.5" customHeight="1">
      <c r="A49" s="215" t="s">
        <v>111</v>
      </c>
      <c r="B49" s="257"/>
      <c r="C49" s="22">
        <f>Saisie!P38</f>
        <v>0</v>
      </c>
      <c r="D49" s="90"/>
      <c r="E49" s="90"/>
      <c r="F49" s="90"/>
      <c r="G49" s="90"/>
    </row>
    <row r="50" spans="1:7" ht="25.5" customHeight="1">
      <c r="A50" s="215" t="s">
        <v>112</v>
      </c>
      <c r="B50" s="257"/>
      <c r="C50" s="22">
        <f>Saisie!P39</f>
        <v>0</v>
      </c>
      <c r="D50" s="90"/>
      <c r="E50" s="90"/>
      <c r="F50" s="90"/>
      <c r="G50" s="90"/>
    </row>
    <row r="51" spans="1:7" ht="25.5" customHeight="1">
      <c r="A51" s="220" t="s">
        <v>114</v>
      </c>
      <c r="B51" s="221"/>
      <c r="C51" s="22">
        <f>Saisie!P40</f>
        <v>0</v>
      </c>
      <c r="D51" s="4"/>
      <c r="E51" s="251"/>
      <c r="F51" s="251"/>
      <c r="G51" s="21"/>
    </row>
    <row r="52" spans="1:7" ht="25.5" customHeight="1">
      <c r="A52" s="215" t="s">
        <v>123</v>
      </c>
      <c r="B52" s="257"/>
      <c r="C52" s="22">
        <f>Saisie!P41</f>
        <v>0</v>
      </c>
      <c r="D52" s="90"/>
      <c r="E52" s="90"/>
      <c r="F52" s="90"/>
      <c r="G52" s="90"/>
    </row>
    <row r="53" spans="1:7" ht="25.5" customHeight="1">
      <c r="A53" s="215" t="s">
        <v>124</v>
      </c>
      <c r="B53" s="257"/>
      <c r="C53" s="22">
        <f>Saisie!P42</f>
        <v>0</v>
      </c>
      <c r="D53" s="90"/>
      <c r="E53" s="90"/>
      <c r="F53" s="90"/>
      <c r="G53" s="90"/>
    </row>
    <row r="54" spans="1:7" ht="25.5" customHeight="1">
      <c r="A54" s="160" t="s">
        <v>27</v>
      </c>
      <c r="B54" s="166"/>
      <c r="C54" s="22">
        <f>Saisie!P43</f>
        <v>0</v>
      </c>
      <c r="D54" s="4"/>
      <c r="E54" s="251"/>
      <c r="F54" s="251"/>
      <c r="G54" s="21"/>
    </row>
    <row r="55" spans="1:7" ht="25.5" customHeight="1" thickBot="1">
      <c r="A55" s="167" t="s">
        <v>28</v>
      </c>
      <c r="B55" s="168"/>
      <c r="C55" s="23">
        <f>Saisie!P44</f>
        <v>0</v>
      </c>
      <c r="D55" s="4"/>
      <c r="E55" s="251"/>
      <c r="F55" s="251"/>
      <c r="G55" s="21"/>
    </row>
    <row r="56" spans="1:7" ht="6" customHeight="1" thickBot="1">
      <c r="A56" s="1"/>
      <c r="B56" s="1"/>
      <c r="C56" s="1"/>
      <c r="D56" s="1"/>
      <c r="E56" s="21"/>
      <c r="F56" s="21"/>
      <c r="G56" s="21"/>
    </row>
    <row r="57" spans="1:7" ht="25.5" customHeight="1" thickBot="1">
      <c r="A57" s="239" t="s">
        <v>29</v>
      </c>
      <c r="B57" s="252"/>
      <c r="C57" s="253"/>
      <c r="D57" s="1"/>
      <c r="E57" s="251"/>
      <c r="F57" s="251"/>
      <c r="G57" s="21"/>
    </row>
    <row r="58" spans="1:7" ht="25.5" customHeight="1">
      <c r="A58" s="169" t="s">
        <v>30</v>
      </c>
      <c r="B58" s="170"/>
      <c r="C58" s="24">
        <f>Saisie!P47</f>
        <v>0</v>
      </c>
      <c r="D58" s="4"/>
      <c r="E58" s="251"/>
      <c r="F58" s="251"/>
      <c r="G58" s="21"/>
    </row>
    <row r="59" spans="1:7" ht="25.5" customHeight="1">
      <c r="A59" s="160" t="s">
        <v>31</v>
      </c>
      <c r="B59" s="166"/>
      <c r="C59" s="22">
        <f>Saisie!P48</f>
        <v>0</v>
      </c>
      <c r="D59" s="4"/>
      <c r="E59" s="251"/>
      <c r="F59" s="251"/>
      <c r="G59" s="21"/>
    </row>
    <row r="60" spans="1:7" ht="25.5" customHeight="1">
      <c r="A60" s="160" t="s">
        <v>32</v>
      </c>
      <c r="B60" s="166"/>
      <c r="C60" s="22">
        <f>Saisie!P49</f>
        <v>0</v>
      </c>
      <c r="D60" s="4"/>
      <c r="E60" s="251"/>
      <c r="F60" s="251"/>
      <c r="G60" s="21"/>
    </row>
    <row r="61" spans="1:7" ht="25.5" customHeight="1" thickBot="1">
      <c r="A61" s="167" t="s">
        <v>33</v>
      </c>
      <c r="B61" s="168"/>
      <c r="C61" s="23">
        <f>Saisie!P50</f>
        <v>0</v>
      </c>
      <c r="D61" s="4"/>
      <c r="E61" s="251"/>
      <c r="F61" s="251"/>
      <c r="G61" s="21"/>
    </row>
    <row r="62" spans="1:7" ht="25.5" customHeight="1" thickBot="1">
      <c r="A62" s="1"/>
      <c r="B62" s="1"/>
      <c r="C62" s="1"/>
      <c r="D62" s="1"/>
      <c r="E62" s="251"/>
      <c r="F62" s="251"/>
      <c r="G62" s="21"/>
    </row>
    <row r="63" spans="1:7" ht="25.5" customHeight="1" thickBot="1">
      <c r="A63" s="239" t="s">
        <v>35</v>
      </c>
      <c r="B63" s="252"/>
      <c r="C63" s="253"/>
      <c r="D63" s="1"/>
    </row>
    <row r="64" spans="1:7" ht="25.5" customHeight="1">
      <c r="A64" s="242" t="s">
        <v>36</v>
      </c>
      <c r="B64" s="254"/>
      <c r="C64" s="79" t="s">
        <v>37</v>
      </c>
      <c r="D64" s="1"/>
    </row>
    <row r="65" spans="1:4" ht="25.5" customHeight="1">
      <c r="A65" s="171" t="s">
        <v>85</v>
      </c>
      <c r="B65" s="172"/>
      <c r="C65" s="22">
        <f>Saisie!P54</f>
        <v>0</v>
      </c>
      <c r="D65" s="1"/>
    </row>
    <row r="66" spans="1:4" ht="25.5" customHeight="1">
      <c r="A66" s="164" t="s">
        <v>74</v>
      </c>
      <c r="B66" s="165"/>
      <c r="C66" s="22">
        <f>Saisie!P55</f>
        <v>0</v>
      </c>
      <c r="D66" s="20"/>
    </row>
    <row r="67" spans="1:4" ht="25.5" customHeight="1">
      <c r="A67" s="158" t="s">
        <v>86</v>
      </c>
      <c r="B67" s="219"/>
      <c r="C67" s="22">
        <f>Saisie!P56</f>
        <v>0</v>
      </c>
      <c r="D67" s="1"/>
    </row>
    <row r="68" spans="1:4" ht="25.5" customHeight="1">
      <c r="A68" s="186" t="s">
        <v>74</v>
      </c>
      <c r="B68" s="187"/>
      <c r="C68" s="22">
        <f>Saisie!P57</f>
        <v>0</v>
      </c>
      <c r="D68" s="20"/>
    </row>
    <row r="69" spans="1:4" ht="25.5" customHeight="1">
      <c r="A69" s="171" t="s">
        <v>108</v>
      </c>
      <c r="B69" s="172"/>
      <c r="C69" s="22">
        <f>Saisie!P58</f>
        <v>0</v>
      </c>
      <c r="D69" s="1"/>
    </row>
    <row r="70" spans="1:4" ht="25.5" customHeight="1">
      <c r="A70" s="164" t="s">
        <v>74</v>
      </c>
      <c r="B70" s="165"/>
      <c r="C70" s="22">
        <f>Saisie!P59</f>
        <v>0</v>
      </c>
      <c r="D70" s="20"/>
    </row>
    <row r="71" spans="1:4" ht="25.5" customHeight="1">
      <c r="A71" s="158" t="s">
        <v>76</v>
      </c>
      <c r="B71" s="219"/>
      <c r="C71" s="22">
        <f>Saisie!P60</f>
        <v>0</v>
      </c>
      <c r="D71" s="1"/>
    </row>
    <row r="72" spans="1:4" ht="25.5" customHeight="1">
      <c r="A72" s="186" t="s">
        <v>74</v>
      </c>
      <c r="B72" s="187"/>
      <c r="C72" s="22">
        <f>Saisie!P61</f>
        <v>0</v>
      </c>
      <c r="D72" s="1"/>
    </row>
    <row r="73" spans="1:4" ht="25.5" customHeight="1">
      <c r="A73" s="261" t="s">
        <v>125</v>
      </c>
      <c r="B73" s="262"/>
      <c r="C73" s="22">
        <f>Saisie!P62</f>
        <v>0</v>
      </c>
      <c r="D73" s="99"/>
    </row>
    <row r="74" spans="1:4" ht="25.5" customHeight="1">
      <c r="A74" s="186" t="s">
        <v>74</v>
      </c>
      <c r="B74" s="187"/>
      <c r="C74" s="22">
        <f>Saisie!P63</f>
        <v>0</v>
      </c>
      <c r="D74" s="99"/>
    </row>
    <row r="75" spans="1:4" ht="25.5" customHeight="1">
      <c r="A75" s="171" t="s">
        <v>77</v>
      </c>
      <c r="B75" s="172"/>
      <c r="C75" s="22">
        <f>Saisie!P64</f>
        <v>0</v>
      </c>
      <c r="D75" s="1"/>
    </row>
    <row r="76" spans="1:4" ht="25.5" customHeight="1">
      <c r="A76" s="164" t="s">
        <v>74</v>
      </c>
      <c r="B76" s="165"/>
      <c r="C76" s="22">
        <f>Saisie!P65</f>
        <v>0</v>
      </c>
      <c r="D76" s="1"/>
    </row>
    <row r="77" spans="1:4" ht="25.5" customHeight="1">
      <c r="A77" s="171" t="s">
        <v>131</v>
      </c>
      <c r="B77" s="172"/>
      <c r="C77" s="22">
        <f>Saisie!P66</f>
        <v>0</v>
      </c>
      <c r="D77" s="108"/>
    </row>
    <row r="78" spans="1:4" ht="25.5" customHeight="1">
      <c r="A78" s="164" t="s">
        <v>74</v>
      </c>
      <c r="B78" s="165"/>
      <c r="C78" s="22">
        <f>Saisie!P67</f>
        <v>0</v>
      </c>
      <c r="D78" s="108"/>
    </row>
    <row r="79" spans="1:4" ht="25.5" customHeight="1">
      <c r="A79" s="158" t="s">
        <v>78</v>
      </c>
      <c r="B79" s="219"/>
      <c r="C79" s="32">
        <f>Saisie!L111</f>
        <v>0</v>
      </c>
      <c r="D79" s="1"/>
    </row>
    <row r="80" spans="1:4" ht="25.5" customHeight="1">
      <c r="A80" s="186" t="s">
        <v>74</v>
      </c>
      <c r="B80" s="187"/>
      <c r="C80" s="33">
        <f>Saisie!L113</f>
        <v>0</v>
      </c>
      <c r="D80" s="1"/>
    </row>
    <row r="81" spans="1:6" ht="25.5" customHeight="1">
      <c r="A81" s="171" t="s">
        <v>79</v>
      </c>
      <c r="B81" s="172"/>
      <c r="C81" s="22">
        <f>Saisie!P70</f>
        <v>0</v>
      </c>
      <c r="D81" s="1"/>
    </row>
    <row r="82" spans="1:6" ht="25.5" customHeight="1" thickBot="1">
      <c r="A82" s="263" t="s">
        <v>74</v>
      </c>
      <c r="B82" s="264"/>
      <c r="C82" s="30">
        <f>Saisie!P71</f>
        <v>0</v>
      </c>
      <c r="D82" s="1"/>
    </row>
    <row r="83" spans="1:6" ht="25.5" customHeight="1" thickBot="1">
      <c r="A83" s="239" t="s">
        <v>38</v>
      </c>
      <c r="B83" s="265"/>
      <c r="C83" s="266"/>
      <c r="D83" s="1"/>
    </row>
    <row r="84" spans="1:6" ht="25.5" customHeight="1">
      <c r="A84" s="242" t="s">
        <v>39</v>
      </c>
      <c r="B84" s="260"/>
      <c r="C84" s="77" t="s">
        <v>37</v>
      </c>
      <c r="D84" s="1"/>
    </row>
    <row r="85" spans="1:6" ht="25.5" customHeight="1">
      <c r="A85" s="171" t="s">
        <v>80</v>
      </c>
      <c r="B85" s="172"/>
      <c r="C85" s="29">
        <f>Saisie!P75</f>
        <v>0</v>
      </c>
      <c r="D85" s="1"/>
    </row>
    <row r="86" spans="1:6" ht="25.5" customHeight="1">
      <c r="A86" s="186" t="s">
        <v>74</v>
      </c>
      <c r="B86" s="187"/>
      <c r="C86" s="36">
        <f>Saisie!P76</f>
        <v>0</v>
      </c>
      <c r="D86" s="20"/>
    </row>
    <row r="87" spans="1:6" ht="25.5" customHeight="1">
      <c r="A87" s="171" t="s">
        <v>40</v>
      </c>
      <c r="B87" s="172"/>
      <c r="C87" s="29">
        <f>Saisie!P77</f>
        <v>0</v>
      </c>
      <c r="D87" s="1"/>
    </row>
    <row r="88" spans="1:6" ht="25.5" customHeight="1">
      <c r="A88" s="164" t="s">
        <v>74</v>
      </c>
      <c r="B88" s="165"/>
      <c r="C88" s="36">
        <f>Saisie!P78</f>
        <v>0</v>
      </c>
      <c r="D88" s="20"/>
    </row>
    <row r="89" spans="1:6" ht="25.5" customHeight="1">
      <c r="A89" s="158" t="s">
        <v>41</v>
      </c>
      <c r="B89" s="219"/>
      <c r="C89" s="29">
        <f>Saisie!P79</f>
        <v>0</v>
      </c>
      <c r="D89" s="1"/>
      <c r="E89" s="251"/>
      <c r="F89" s="251"/>
    </row>
    <row r="90" spans="1:6" ht="25.5" customHeight="1">
      <c r="A90" s="186" t="s">
        <v>74</v>
      </c>
      <c r="B90" s="187"/>
      <c r="C90" s="27">
        <f>Saisie!P80</f>
        <v>0</v>
      </c>
      <c r="D90" s="20"/>
      <c r="E90" s="21"/>
      <c r="F90" s="21"/>
    </row>
    <row r="91" spans="1:6" ht="25.5" customHeight="1">
      <c r="A91" s="171" t="s">
        <v>42</v>
      </c>
      <c r="B91" s="172"/>
      <c r="C91" s="35">
        <f>Saisie!P81</f>
        <v>0</v>
      </c>
      <c r="D91" s="1"/>
      <c r="E91" s="264"/>
      <c r="F91" s="264"/>
    </row>
    <row r="92" spans="1:6" ht="25.5" customHeight="1">
      <c r="A92" s="164" t="s">
        <v>74</v>
      </c>
      <c r="B92" s="165"/>
      <c r="C92" s="28">
        <f>Saisie!P82</f>
        <v>0</v>
      </c>
      <c r="D92" s="1"/>
      <c r="E92" s="251"/>
      <c r="F92" s="251"/>
    </row>
    <row r="93" spans="1:6" ht="25.5" customHeight="1">
      <c r="A93" s="158" t="s">
        <v>43</v>
      </c>
      <c r="B93" s="219"/>
      <c r="C93" s="29">
        <f>Saisie!P83</f>
        <v>0</v>
      </c>
      <c r="D93" s="1"/>
      <c r="E93" s="264"/>
      <c r="F93" s="264"/>
    </row>
    <row r="94" spans="1:6" ht="25.5" customHeight="1">
      <c r="A94" s="186" t="s">
        <v>74</v>
      </c>
      <c r="B94" s="187"/>
      <c r="C94" s="27">
        <f>Saisie!P84</f>
        <v>0</v>
      </c>
      <c r="D94" s="20"/>
      <c r="E94" s="34"/>
      <c r="F94" s="34"/>
    </row>
    <row r="95" spans="1:6" ht="25.5" customHeight="1">
      <c r="A95" s="232" t="s">
        <v>44</v>
      </c>
      <c r="B95" s="233"/>
      <c r="C95" s="35">
        <f>Saisie!P85</f>
        <v>0</v>
      </c>
      <c r="D95" s="1"/>
      <c r="E95" s="251"/>
      <c r="F95" s="251"/>
    </row>
    <row r="96" spans="1:6" ht="25.5" customHeight="1" thickBot="1">
      <c r="A96" s="267" t="s">
        <v>74</v>
      </c>
      <c r="B96" s="268"/>
      <c r="C96" s="11">
        <f>Saisie!P86</f>
        <v>0</v>
      </c>
      <c r="D96" s="20"/>
      <c r="E96" s="21"/>
      <c r="F96" s="21"/>
    </row>
    <row r="97" spans="1:6" ht="25.5" customHeight="1" thickBot="1">
      <c r="D97" s="1"/>
      <c r="E97" s="264"/>
      <c r="F97" s="264"/>
    </row>
    <row r="98" spans="1:6" ht="25.5" customHeight="1" thickBot="1">
      <c r="A98" s="239" t="s">
        <v>45</v>
      </c>
      <c r="B98" s="265"/>
      <c r="C98" s="266"/>
      <c r="D98" s="1"/>
      <c r="E98" s="251"/>
      <c r="F98" s="251"/>
    </row>
    <row r="99" spans="1:6" ht="25.5" customHeight="1">
      <c r="A99" s="242" t="s">
        <v>56</v>
      </c>
      <c r="B99" s="260"/>
      <c r="C99" s="80" t="s">
        <v>37</v>
      </c>
      <c r="D99" s="1"/>
      <c r="E99" s="264"/>
      <c r="F99" s="264"/>
    </row>
    <row r="100" spans="1:6" ht="25.5" customHeight="1">
      <c r="A100" s="171" t="s">
        <v>46</v>
      </c>
      <c r="B100" s="269"/>
      <c r="C100" s="5">
        <f>Saisie!P90</f>
        <v>0</v>
      </c>
      <c r="D100" s="1"/>
      <c r="E100" s="251"/>
      <c r="F100" s="251"/>
    </row>
    <row r="101" spans="1:6" ht="25.5" customHeight="1">
      <c r="A101" s="160" t="s">
        <v>47</v>
      </c>
      <c r="B101" s="161"/>
      <c r="C101" s="27">
        <f>Saisie!P91</f>
        <v>0</v>
      </c>
      <c r="D101" s="1"/>
      <c r="E101" s="264"/>
      <c r="F101" s="264"/>
    </row>
    <row r="102" spans="1:6" ht="25.5" customHeight="1">
      <c r="A102" s="160" t="s">
        <v>48</v>
      </c>
      <c r="B102" s="161"/>
      <c r="C102" s="27">
        <f>Saisie!P92</f>
        <v>0</v>
      </c>
      <c r="E102" s="251"/>
      <c r="F102" s="251"/>
    </row>
    <row r="103" spans="1:6" ht="25.5" customHeight="1">
      <c r="A103" s="160" t="s">
        <v>49</v>
      </c>
      <c r="B103" s="161"/>
      <c r="C103" s="27">
        <f>Saisie!P93</f>
        <v>0</v>
      </c>
      <c r="E103" s="264"/>
      <c r="F103" s="264"/>
    </row>
    <row r="104" spans="1:6" ht="25.5" customHeight="1">
      <c r="A104" s="158" t="s">
        <v>50</v>
      </c>
      <c r="B104" s="159"/>
      <c r="C104" s="27">
        <f>Saisie!P94</f>
        <v>0</v>
      </c>
    </row>
    <row r="105" spans="1:6" ht="25.5" customHeight="1">
      <c r="A105" s="160" t="s">
        <v>51</v>
      </c>
      <c r="B105" s="161"/>
      <c r="C105" s="27">
        <f>Saisie!P95</f>
        <v>0</v>
      </c>
    </row>
    <row r="106" spans="1:6" ht="25.5" customHeight="1">
      <c r="A106" s="160" t="s">
        <v>52</v>
      </c>
      <c r="B106" s="161"/>
      <c r="C106" s="27">
        <f>Saisie!P96</f>
        <v>0</v>
      </c>
    </row>
    <row r="107" spans="1:6" ht="25.5" customHeight="1">
      <c r="A107" s="160" t="s">
        <v>53</v>
      </c>
      <c r="B107" s="161"/>
      <c r="C107" s="27">
        <f>Saisie!P97</f>
        <v>0</v>
      </c>
    </row>
    <row r="108" spans="1:6" ht="25.5" customHeight="1">
      <c r="A108" s="160" t="s">
        <v>54</v>
      </c>
      <c r="B108" s="161"/>
      <c r="C108" s="27">
        <f>Saisie!P98</f>
        <v>0</v>
      </c>
    </row>
    <row r="109" spans="1:6" ht="25.5" customHeight="1">
      <c r="A109" s="202" t="s">
        <v>55</v>
      </c>
      <c r="B109" s="272"/>
      <c r="C109" s="27">
        <f>Saisie!P99</f>
        <v>0</v>
      </c>
    </row>
    <row r="110" spans="1:6" ht="25.5" customHeight="1">
      <c r="A110" s="229" t="s">
        <v>128</v>
      </c>
      <c r="B110" s="161"/>
      <c r="C110" s="27">
        <f>Saisie!P100</f>
        <v>0</v>
      </c>
    </row>
    <row r="111" spans="1:6" ht="25.5" customHeight="1" thickBot="1">
      <c r="A111" s="270" t="s">
        <v>129</v>
      </c>
      <c r="B111" s="250"/>
      <c r="C111" s="26">
        <f>Saisie!P103</f>
        <v>0</v>
      </c>
    </row>
  </sheetData>
  <sheetProtection password="C001" sheet="1" objects="1" scenarios="1"/>
  <mergeCells count="133">
    <mergeCell ref="E60:F60"/>
    <mergeCell ref="E61:F61"/>
    <mergeCell ref="A53:B53"/>
    <mergeCell ref="A47:B47"/>
    <mergeCell ref="A48:B48"/>
    <mergeCell ref="A51:B51"/>
    <mergeCell ref="A40:B40"/>
    <mergeCell ref="E18:F18"/>
    <mergeCell ref="E19:F19"/>
    <mergeCell ref="E20:F20"/>
    <mergeCell ref="E23:F23"/>
    <mergeCell ref="E25:F25"/>
    <mergeCell ref="E26:F26"/>
    <mergeCell ref="E30:F30"/>
    <mergeCell ref="A57:C57"/>
    <mergeCell ref="A110:B110"/>
    <mergeCell ref="A111:B111"/>
    <mergeCell ref="E37:F37"/>
    <mergeCell ref="E36:F36"/>
    <mergeCell ref="E34:F34"/>
    <mergeCell ref="E33:F33"/>
    <mergeCell ref="E32:F32"/>
    <mergeCell ref="E31:F31"/>
    <mergeCell ref="E62:F62"/>
    <mergeCell ref="E48:F48"/>
    <mergeCell ref="E51:F51"/>
    <mergeCell ref="E54:F54"/>
    <mergeCell ref="E55:F55"/>
    <mergeCell ref="E57:F57"/>
    <mergeCell ref="E47:F47"/>
    <mergeCell ref="E58:F58"/>
    <mergeCell ref="E59:F59"/>
    <mergeCell ref="A109:B109"/>
    <mergeCell ref="A66:B66"/>
    <mergeCell ref="A68:B68"/>
    <mergeCell ref="A70:B70"/>
    <mergeCell ref="A72:B72"/>
    <mergeCell ref="A76:B76"/>
    <mergeCell ref="A81:B81"/>
    <mergeCell ref="A104:B104"/>
    <mergeCell ref="A105:B105"/>
    <mergeCell ref="A106:B106"/>
    <mergeCell ref="A107:B107"/>
    <mergeCell ref="A108:B108"/>
    <mergeCell ref="A99:B99"/>
    <mergeCell ref="A100:B100"/>
    <mergeCell ref="A101:B101"/>
    <mergeCell ref="A102:B102"/>
    <mergeCell ref="A103:B103"/>
    <mergeCell ref="E103:F103"/>
    <mergeCell ref="A86:B86"/>
    <mergeCell ref="A88:B88"/>
    <mergeCell ref="A90:B90"/>
    <mergeCell ref="A92:B92"/>
    <mergeCell ref="A94:B94"/>
    <mergeCell ref="A96:B96"/>
    <mergeCell ref="A98:C98"/>
    <mergeCell ref="E97:F97"/>
    <mergeCell ref="E98:F98"/>
    <mergeCell ref="E99:F99"/>
    <mergeCell ref="E100:F100"/>
    <mergeCell ref="E101:F101"/>
    <mergeCell ref="E89:F89"/>
    <mergeCell ref="E91:F91"/>
    <mergeCell ref="E92:F92"/>
    <mergeCell ref="E93:F93"/>
    <mergeCell ref="E95:F95"/>
    <mergeCell ref="E102:F102"/>
    <mergeCell ref="A87:B87"/>
    <mergeCell ref="A89:B89"/>
    <mergeCell ref="A91:B91"/>
    <mergeCell ref="A93:B93"/>
    <mergeCell ref="A95:B95"/>
    <mergeCell ref="A75:B75"/>
    <mergeCell ref="A79:B79"/>
    <mergeCell ref="A80:B80"/>
    <mergeCell ref="A84:B84"/>
    <mergeCell ref="A85:B85"/>
    <mergeCell ref="A64:B64"/>
    <mergeCell ref="A65:B65"/>
    <mergeCell ref="A67:B67"/>
    <mergeCell ref="A69:B69"/>
    <mergeCell ref="A71:B71"/>
    <mergeCell ref="A74:B74"/>
    <mergeCell ref="A73:B73"/>
    <mergeCell ref="A77:B77"/>
    <mergeCell ref="A78:B78"/>
    <mergeCell ref="A82:B82"/>
    <mergeCell ref="A83:C83"/>
    <mergeCell ref="A63:C63"/>
    <mergeCell ref="A55:B55"/>
    <mergeCell ref="A58:B58"/>
    <mergeCell ref="A59:B59"/>
    <mergeCell ref="A60:B60"/>
    <mergeCell ref="A61:B61"/>
    <mergeCell ref="A54:B54"/>
    <mergeCell ref="A31:B31"/>
    <mergeCell ref="A32:B32"/>
    <mergeCell ref="A33:B33"/>
    <mergeCell ref="A34:B34"/>
    <mergeCell ref="A36:B36"/>
    <mergeCell ref="A37:B37"/>
    <mergeCell ref="A38:B38"/>
    <mergeCell ref="A39:B39"/>
    <mergeCell ref="A41:B41"/>
    <mergeCell ref="A42:B42"/>
    <mergeCell ref="A49:B49"/>
    <mergeCell ref="A50:B50"/>
    <mergeCell ref="A52:B52"/>
    <mergeCell ref="A43:B43"/>
    <mergeCell ref="A44:B44"/>
    <mergeCell ref="A45:B45"/>
    <mergeCell ref="A46:B46"/>
    <mergeCell ref="B5:E5"/>
    <mergeCell ref="B7:G7"/>
    <mergeCell ref="B2:G2"/>
    <mergeCell ref="A13:C14"/>
    <mergeCell ref="A23:C24"/>
    <mergeCell ref="A29:C29"/>
    <mergeCell ref="A30:B30"/>
    <mergeCell ref="A17:B17"/>
    <mergeCell ref="A19:B19"/>
    <mergeCell ref="A15:B15"/>
    <mergeCell ref="A16:B16"/>
    <mergeCell ref="A18:B18"/>
    <mergeCell ref="A20:B20"/>
    <mergeCell ref="A25:B25"/>
    <mergeCell ref="A26:B26"/>
    <mergeCell ref="A27:B27"/>
    <mergeCell ref="A21:B21"/>
    <mergeCell ref="A22:B22"/>
    <mergeCell ref="E16:F16"/>
    <mergeCell ref="E17:F1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CW112"/>
  <sheetViews>
    <sheetView topLeftCell="A16" workbookViewId="0">
      <pane xSplit="6510" topLeftCell="BU1" activePane="topRight"/>
      <selection activeCell="A11" sqref="A11"/>
      <selection pane="topRight" activeCell="BZ31" sqref="BZ31:CE34"/>
    </sheetView>
  </sheetViews>
  <sheetFormatPr baseColWidth="10" defaultRowHeight="15"/>
  <cols>
    <col min="1" max="1" width="22.5703125" customWidth="1"/>
    <col min="2" max="2" width="21.5703125" customWidth="1"/>
    <col min="3" max="3" width="14.140625" customWidth="1"/>
    <col min="5" max="100" width="4.140625" customWidth="1"/>
    <col min="101" max="102" width="4.85546875" customWidth="1"/>
  </cols>
  <sheetData>
    <row r="2" spans="1:101" ht="28.5">
      <c r="A2" s="273" t="s">
        <v>106</v>
      </c>
      <c r="B2" s="273"/>
      <c r="C2" s="273"/>
      <c r="D2" s="273"/>
      <c r="E2" s="273"/>
    </row>
    <row r="11" spans="1:101" ht="15" customHeight="1">
      <c r="F11" s="100"/>
    </row>
    <row r="12" spans="1:101" ht="16.5" thickBot="1">
      <c r="E12" s="125" t="s">
        <v>136</v>
      </c>
      <c r="F12" s="125"/>
      <c r="G12" s="125"/>
      <c r="H12" s="125"/>
      <c r="I12" s="125"/>
      <c r="J12" s="125"/>
    </row>
    <row r="13" spans="1:101" ht="15" customHeight="1">
      <c r="A13" s="173" t="s">
        <v>6</v>
      </c>
      <c r="B13" s="212"/>
      <c r="C13" s="209"/>
      <c r="E13" s="112">
        <v>1</v>
      </c>
      <c r="F13" s="112">
        <v>2</v>
      </c>
      <c r="G13" s="112">
        <v>3</v>
      </c>
      <c r="H13" s="112">
        <v>4</v>
      </c>
      <c r="I13" s="112">
        <v>5</v>
      </c>
      <c r="J13" s="112">
        <v>6</v>
      </c>
      <c r="K13" s="112">
        <v>7</v>
      </c>
      <c r="L13" s="112">
        <v>8</v>
      </c>
      <c r="M13" s="112">
        <v>9</v>
      </c>
      <c r="N13" s="112">
        <v>10</v>
      </c>
      <c r="O13" s="112">
        <v>11</v>
      </c>
      <c r="P13" s="112">
        <v>12</v>
      </c>
      <c r="Q13" s="112">
        <v>13</v>
      </c>
      <c r="R13" s="112">
        <v>14</v>
      </c>
      <c r="S13" s="112">
        <v>15</v>
      </c>
      <c r="T13" s="112">
        <v>16</v>
      </c>
      <c r="U13" s="112">
        <v>17</v>
      </c>
      <c r="V13" s="112">
        <v>18</v>
      </c>
      <c r="W13" s="112">
        <v>19</v>
      </c>
      <c r="X13" s="112" t="s">
        <v>155</v>
      </c>
      <c r="Y13" s="112" t="s">
        <v>156</v>
      </c>
      <c r="Z13" s="112">
        <v>21</v>
      </c>
      <c r="AA13" s="112">
        <v>22</v>
      </c>
      <c r="AB13" s="112">
        <v>23</v>
      </c>
      <c r="AC13" s="112">
        <v>24</v>
      </c>
      <c r="AD13" s="112">
        <v>25</v>
      </c>
      <c r="AE13" s="112">
        <v>26</v>
      </c>
      <c r="AF13" s="112">
        <v>27</v>
      </c>
      <c r="AG13" s="112">
        <v>28</v>
      </c>
      <c r="AH13" s="112">
        <v>29</v>
      </c>
      <c r="AI13" s="112">
        <v>30</v>
      </c>
      <c r="AJ13" s="112">
        <v>31</v>
      </c>
      <c r="AK13" s="112">
        <v>32</v>
      </c>
      <c r="AL13" s="112">
        <v>33</v>
      </c>
      <c r="AM13" s="112">
        <v>34</v>
      </c>
      <c r="AN13" s="112">
        <v>35</v>
      </c>
      <c r="AO13" s="112">
        <v>36</v>
      </c>
      <c r="AP13" s="112">
        <v>37</v>
      </c>
      <c r="AQ13" s="112">
        <v>38</v>
      </c>
      <c r="AR13" s="112">
        <v>39</v>
      </c>
      <c r="AS13" s="112">
        <v>40</v>
      </c>
      <c r="AT13" s="112">
        <v>41</v>
      </c>
      <c r="AU13" s="112">
        <v>42</v>
      </c>
      <c r="AV13" s="112">
        <v>43</v>
      </c>
      <c r="AW13" s="112">
        <v>44</v>
      </c>
      <c r="AX13" s="112">
        <v>45</v>
      </c>
      <c r="AY13" s="112">
        <v>46</v>
      </c>
      <c r="AZ13" s="112">
        <v>47</v>
      </c>
      <c r="BA13" s="112">
        <v>48</v>
      </c>
      <c r="BB13" s="112">
        <v>49</v>
      </c>
      <c r="BC13" s="112">
        <v>50</v>
      </c>
      <c r="BD13" s="112">
        <v>51</v>
      </c>
      <c r="BE13" s="112">
        <v>52</v>
      </c>
      <c r="BF13" s="112">
        <v>53</v>
      </c>
      <c r="BG13" s="112">
        <v>54</v>
      </c>
      <c r="BH13" s="112">
        <v>55</v>
      </c>
      <c r="BI13" s="112">
        <v>56</v>
      </c>
      <c r="BJ13" s="112">
        <v>57</v>
      </c>
      <c r="BK13" s="112">
        <v>58</v>
      </c>
      <c r="BL13" s="112">
        <v>59</v>
      </c>
      <c r="BM13" s="112">
        <v>60</v>
      </c>
      <c r="BN13" s="112">
        <v>61</v>
      </c>
      <c r="BO13" s="112">
        <v>62</v>
      </c>
      <c r="BP13" s="112">
        <v>63</v>
      </c>
      <c r="BQ13" s="112">
        <v>64</v>
      </c>
      <c r="BR13" s="112">
        <v>65</v>
      </c>
      <c r="BS13" s="112">
        <v>66</v>
      </c>
      <c r="BT13" s="112">
        <v>67</v>
      </c>
      <c r="BU13" s="112">
        <v>68</v>
      </c>
      <c r="BV13" s="112">
        <v>69</v>
      </c>
      <c r="BW13" s="112">
        <v>70</v>
      </c>
      <c r="BX13" s="112">
        <v>71</v>
      </c>
      <c r="BY13" s="112">
        <v>72</v>
      </c>
      <c r="BZ13" s="112">
        <v>73</v>
      </c>
      <c r="CA13" s="112">
        <v>74</v>
      </c>
      <c r="CB13" s="112">
        <v>75</v>
      </c>
      <c r="CC13" s="112">
        <v>76</v>
      </c>
      <c r="CD13" s="112">
        <v>77</v>
      </c>
      <c r="CE13" s="112">
        <v>78</v>
      </c>
      <c r="CF13" s="112">
        <v>79</v>
      </c>
      <c r="CG13" s="112">
        <v>80</v>
      </c>
      <c r="CH13" s="112">
        <v>81</v>
      </c>
      <c r="CI13" s="112">
        <v>82</v>
      </c>
      <c r="CJ13" s="112">
        <v>83</v>
      </c>
      <c r="CK13" s="112">
        <v>84</v>
      </c>
      <c r="CL13" s="112">
        <v>85</v>
      </c>
      <c r="CM13" s="112">
        <v>86</v>
      </c>
      <c r="CN13" s="112">
        <v>87</v>
      </c>
      <c r="CO13" s="112">
        <v>88</v>
      </c>
      <c r="CP13" s="112">
        <v>89</v>
      </c>
      <c r="CQ13" s="112">
        <v>90</v>
      </c>
      <c r="CR13" s="112">
        <v>91</v>
      </c>
      <c r="CS13" s="112">
        <v>92</v>
      </c>
      <c r="CT13" s="112">
        <v>93</v>
      </c>
      <c r="CU13" s="112">
        <v>94</v>
      </c>
      <c r="CV13" s="112">
        <v>95</v>
      </c>
      <c r="CW13" s="147"/>
    </row>
    <row r="14" spans="1:101" ht="15.75" customHeight="1" thickBot="1">
      <c r="A14" s="210"/>
      <c r="B14" s="211"/>
      <c r="C14" s="238"/>
      <c r="E14" s="281" t="s">
        <v>141</v>
      </c>
      <c r="F14" s="281" t="s">
        <v>140</v>
      </c>
      <c r="G14" s="281" t="s">
        <v>137</v>
      </c>
      <c r="H14" s="281" t="s">
        <v>139</v>
      </c>
      <c r="I14" s="281" t="s">
        <v>138</v>
      </c>
      <c r="J14" s="281" t="s">
        <v>142</v>
      </c>
      <c r="K14" s="281" t="s">
        <v>143</v>
      </c>
      <c r="L14" s="281" t="s">
        <v>144</v>
      </c>
      <c r="M14" s="281" t="s">
        <v>145</v>
      </c>
      <c r="N14" s="281" t="s">
        <v>146</v>
      </c>
      <c r="O14" s="281" t="s">
        <v>147</v>
      </c>
      <c r="P14" s="281" t="s">
        <v>148</v>
      </c>
      <c r="Q14" s="281" t="s">
        <v>149</v>
      </c>
      <c r="R14" s="276" t="s">
        <v>127</v>
      </c>
      <c r="S14" s="276" t="s">
        <v>150</v>
      </c>
      <c r="T14" s="276" t="s">
        <v>151</v>
      </c>
      <c r="U14" s="276" t="s">
        <v>152</v>
      </c>
      <c r="V14" s="276" t="s">
        <v>153</v>
      </c>
      <c r="W14" s="276" t="s">
        <v>154</v>
      </c>
      <c r="X14" s="276" t="s">
        <v>157</v>
      </c>
      <c r="Y14" s="276" t="s">
        <v>158</v>
      </c>
      <c r="Z14" s="276" t="s">
        <v>159</v>
      </c>
      <c r="AA14" s="276" t="s">
        <v>160</v>
      </c>
      <c r="AB14" s="276" t="s">
        <v>161</v>
      </c>
      <c r="AC14" s="276" t="s">
        <v>162</v>
      </c>
      <c r="AD14" s="276" t="s">
        <v>163</v>
      </c>
      <c r="AE14" s="276" t="s">
        <v>164</v>
      </c>
      <c r="AF14" s="276" t="s">
        <v>165</v>
      </c>
      <c r="AG14" s="276" t="s">
        <v>166</v>
      </c>
      <c r="AH14" s="276" t="s">
        <v>95</v>
      </c>
      <c r="AI14" s="276" t="s">
        <v>119</v>
      </c>
      <c r="AJ14" s="276" t="s">
        <v>168</v>
      </c>
      <c r="AK14" s="276" t="s">
        <v>167</v>
      </c>
      <c r="AL14" s="276" t="s">
        <v>169</v>
      </c>
      <c r="AM14" s="276" t="s">
        <v>126</v>
      </c>
      <c r="AN14" s="276" t="s">
        <v>170</v>
      </c>
      <c r="AO14" s="276" t="s">
        <v>171</v>
      </c>
      <c r="AP14" s="276" t="s">
        <v>172</v>
      </c>
      <c r="AQ14" s="276" t="s">
        <v>96</v>
      </c>
      <c r="AR14" s="276" t="s">
        <v>173</v>
      </c>
      <c r="AS14" s="276" t="s">
        <v>174</v>
      </c>
      <c r="AT14" s="276" t="s">
        <v>175</v>
      </c>
      <c r="AU14" s="276" t="s">
        <v>176</v>
      </c>
      <c r="AV14" s="276" t="s">
        <v>177</v>
      </c>
      <c r="AW14" s="276" t="s">
        <v>97</v>
      </c>
      <c r="AX14" s="276" t="s">
        <v>178</v>
      </c>
      <c r="AY14" s="276" t="s">
        <v>179</v>
      </c>
      <c r="AZ14" s="276" t="s">
        <v>180</v>
      </c>
      <c r="BA14" s="276" t="s">
        <v>181</v>
      </c>
      <c r="BB14" s="276" t="s">
        <v>182</v>
      </c>
      <c r="BC14" s="276" t="s">
        <v>183</v>
      </c>
      <c r="BD14" s="276" t="s">
        <v>184</v>
      </c>
      <c r="BE14" s="276" t="s">
        <v>185</v>
      </c>
      <c r="BF14" s="276" t="s">
        <v>98</v>
      </c>
      <c r="BG14" s="276" t="s">
        <v>186</v>
      </c>
      <c r="BH14" s="276" t="s">
        <v>187</v>
      </c>
      <c r="BI14" s="276" t="s">
        <v>99</v>
      </c>
      <c r="BJ14" s="276" t="s">
        <v>100</v>
      </c>
      <c r="BK14" s="276" t="s">
        <v>188</v>
      </c>
      <c r="BL14" s="276" t="s">
        <v>189</v>
      </c>
      <c r="BM14" s="276" t="s">
        <v>101</v>
      </c>
      <c r="BN14" s="276" t="s">
        <v>190</v>
      </c>
      <c r="BO14" s="276" t="s">
        <v>191</v>
      </c>
      <c r="BP14" s="276" t="s">
        <v>192</v>
      </c>
      <c r="BQ14" s="276" t="s">
        <v>193</v>
      </c>
      <c r="BR14" s="276" t="s">
        <v>194</v>
      </c>
      <c r="BS14" s="276" t="s">
        <v>195</v>
      </c>
      <c r="BT14" s="276" t="s">
        <v>196</v>
      </c>
      <c r="BU14" s="276" t="s">
        <v>197</v>
      </c>
      <c r="BV14" s="276" t="s">
        <v>198</v>
      </c>
      <c r="BW14" s="276" t="s">
        <v>199</v>
      </c>
      <c r="BX14" s="276" t="s">
        <v>200</v>
      </c>
      <c r="BY14" s="276" t="s">
        <v>102</v>
      </c>
      <c r="BZ14" s="276" t="s">
        <v>103</v>
      </c>
      <c r="CA14" s="276" t="s">
        <v>203</v>
      </c>
      <c r="CB14" s="276" t="s">
        <v>202</v>
      </c>
      <c r="CC14" s="276" t="s">
        <v>201</v>
      </c>
      <c r="CD14" s="276" t="s">
        <v>204</v>
      </c>
      <c r="CE14" s="276" t="s">
        <v>205</v>
      </c>
      <c r="CF14" s="276" t="s">
        <v>206</v>
      </c>
      <c r="CG14" s="276" t="s">
        <v>207</v>
      </c>
      <c r="CH14" s="276" t="s">
        <v>208</v>
      </c>
      <c r="CI14" s="276" t="s">
        <v>209</v>
      </c>
      <c r="CJ14" s="276" t="s">
        <v>210</v>
      </c>
      <c r="CK14" s="276" t="s">
        <v>211</v>
      </c>
      <c r="CL14" s="276" t="s">
        <v>104</v>
      </c>
      <c r="CM14" s="276" t="s">
        <v>212</v>
      </c>
      <c r="CN14" s="276" t="s">
        <v>213</v>
      </c>
      <c r="CO14" s="276" t="s">
        <v>105</v>
      </c>
      <c r="CP14" s="276" t="s">
        <v>214</v>
      </c>
      <c r="CQ14" s="276" t="s">
        <v>215</v>
      </c>
      <c r="CR14" s="276" t="s">
        <v>216</v>
      </c>
      <c r="CS14" s="276" t="s">
        <v>217</v>
      </c>
      <c r="CT14" s="276" t="s">
        <v>218</v>
      </c>
      <c r="CU14" s="276" t="s">
        <v>219</v>
      </c>
      <c r="CV14" s="276" t="s">
        <v>220</v>
      </c>
      <c r="CW14" s="276" t="s">
        <v>255</v>
      </c>
    </row>
    <row r="15" spans="1:101" ht="19.5" customHeight="1">
      <c r="A15" s="242" t="s">
        <v>7</v>
      </c>
      <c r="B15" s="244"/>
      <c r="C15" s="77" t="s">
        <v>14</v>
      </c>
      <c r="E15" s="282"/>
      <c r="F15" s="282"/>
      <c r="G15" s="282"/>
      <c r="H15" s="282"/>
      <c r="I15" s="282"/>
      <c r="J15" s="282"/>
      <c r="K15" s="282"/>
      <c r="L15" s="282"/>
      <c r="M15" s="282"/>
      <c r="N15" s="204"/>
      <c r="O15" s="282"/>
      <c r="P15" s="282"/>
      <c r="Q15" s="282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83"/>
      <c r="CB15" s="277"/>
      <c r="CC15" s="27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7"/>
      <c r="CN15" s="277"/>
      <c r="CO15" s="277"/>
      <c r="CP15" s="277"/>
      <c r="CQ15" s="277"/>
      <c r="CR15" s="277"/>
      <c r="CS15" s="277"/>
      <c r="CT15" s="277"/>
      <c r="CU15" s="277"/>
      <c r="CV15" s="277"/>
      <c r="CW15" s="283"/>
    </row>
    <row r="16" spans="1:101" ht="19.5" customHeight="1">
      <c r="A16" s="171" t="s">
        <v>8</v>
      </c>
      <c r="B16" s="245"/>
      <c r="C16" s="16"/>
      <c r="E16" s="282"/>
      <c r="F16" s="282"/>
      <c r="G16" s="282"/>
      <c r="H16" s="282"/>
      <c r="I16" s="282"/>
      <c r="J16" s="282"/>
      <c r="K16" s="282"/>
      <c r="L16" s="282"/>
      <c r="M16" s="282"/>
      <c r="N16" s="204"/>
      <c r="O16" s="282"/>
      <c r="P16" s="282"/>
      <c r="Q16" s="282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77"/>
      <c r="BP16" s="277"/>
      <c r="BQ16" s="277"/>
      <c r="BR16" s="277"/>
      <c r="BS16" s="277"/>
      <c r="BT16" s="277"/>
      <c r="BU16" s="277"/>
      <c r="BV16" s="277"/>
      <c r="BW16" s="277"/>
      <c r="BX16" s="277"/>
      <c r="BY16" s="277"/>
      <c r="BZ16" s="277"/>
      <c r="CA16" s="283"/>
      <c r="CB16" s="277"/>
      <c r="CC16" s="277"/>
      <c r="CD16" s="277"/>
      <c r="CE16" s="277"/>
      <c r="CF16" s="277"/>
      <c r="CG16" s="277"/>
      <c r="CH16" s="277"/>
      <c r="CI16" s="277"/>
      <c r="CJ16" s="277"/>
      <c r="CK16" s="277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277"/>
      <c r="CW16" s="283"/>
    </row>
    <row r="17" spans="1:101" ht="19.5" customHeight="1">
      <c r="A17" s="160" t="s">
        <v>9</v>
      </c>
      <c r="B17" s="161"/>
      <c r="C17" s="17"/>
      <c r="E17" s="282"/>
      <c r="F17" s="282"/>
      <c r="G17" s="282"/>
      <c r="H17" s="282"/>
      <c r="I17" s="282"/>
      <c r="J17" s="282"/>
      <c r="K17" s="282"/>
      <c r="L17" s="282"/>
      <c r="M17" s="282"/>
      <c r="N17" s="204"/>
      <c r="O17" s="282"/>
      <c r="P17" s="282"/>
      <c r="Q17" s="282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  <c r="AU17" s="277"/>
      <c r="AV17" s="277"/>
      <c r="AW17" s="277"/>
      <c r="AX17" s="277"/>
      <c r="AY17" s="277"/>
      <c r="AZ17" s="277"/>
      <c r="BA17" s="277"/>
      <c r="BB17" s="277"/>
      <c r="BC17" s="277"/>
      <c r="BD17" s="277"/>
      <c r="BE17" s="277"/>
      <c r="BF17" s="277"/>
      <c r="BG17" s="277"/>
      <c r="BH17" s="277"/>
      <c r="BI17" s="277"/>
      <c r="BJ17" s="277"/>
      <c r="BK17" s="277"/>
      <c r="BL17" s="277"/>
      <c r="BM17" s="277"/>
      <c r="BN17" s="277"/>
      <c r="BO17" s="277"/>
      <c r="BP17" s="277"/>
      <c r="BQ17" s="277"/>
      <c r="BR17" s="277"/>
      <c r="BS17" s="277"/>
      <c r="BT17" s="277"/>
      <c r="BU17" s="277"/>
      <c r="BV17" s="277"/>
      <c r="BW17" s="277"/>
      <c r="BX17" s="277"/>
      <c r="BY17" s="277"/>
      <c r="BZ17" s="277"/>
      <c r="CA17" s="283"/>
      <c r="CB17" s="277"/>
      <c r="CC17" s="277"/>
      <c r="CD17" s="277"/>
      <c r="CE17" s="277"/>
      <c r="CF17" s="277"/>
      <c r="CG17" s="277"/>
      <c r="CH17" s="277"/>
      <c r="CI17" s="277"/>
      <c r="CJ17" s="277"/>
      <c r="CK17" s="277"/>
      <c r="CL17" s="277"/>
      <c r="CM17" s="277"/>
      <c r="CN17" s="277"/>
      <c r="CO17" s="277"/>
      <c r="CP17" s="277"/>
      <c r="CQ17" s="277"/>
      <c r="CR17" s="277"/>
      <c r="CS17" s="277"/>
      <c r="CT17" s="277"/>
      <c r="CU17" s="277"/>
      <c r="CV17" s="277"/>
      <c r="CW17" s="283"/>
    </row>
    <row r="18" spans="1:101" ht="19.5" customHeight="1">
      <c r="A18" s="160" t="s">
        <v>10</v>
      </c>
      <c r="B18" s="246"/>
      <c r="C18" s="17"/>
      <c r="E18" s="282"/>
      <c r="F18" s="282"/>
      <c r="G18" s="282"/>
      <c r="H18" s="282"/>
      <c r="I18" s="282"/>
      <c r="J18" s="282"/>
      <c r="K18" s="282"/>
      <c r="L18" s="282"/>
      <c r="M18" s="282"/>
      <c r="N18" s="204"/>
      <c r="O18" s="282"/>
      <c r="P18" s="282"/>
      <c r="Q18" s="282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7"/>
      <c r="BA18" s="277"/>
      <c r="BB18" s="277"/>
      <c r="BC18" s="277"/>
      <c r="BD18" s="277"/>
      <c r="BE18" s="277"/>
      <c r="BF18" s="277"/>
      <c r="BG18" s="277"/>
      <c r="BH18" s="277"/>
      <c r="BI18" s="277"/>
      <c r="BJ18" s="277"/>
      <c r="BK18" s="277"/>
      <c r="BL18" s="277"/>
      <c r="BM18" s="277"/>
      <c r="BN18" s="277"/>
      <c r="BO18" s="277"/>
      <c r="BP18" s="277"/>
      <c r="BQ18" s="277"/>
      <c r="BR18" s="277"/>
      <c r="BS18" s="277"/>
      <c r="BT18" s="277"/>
      <c r="BU18" s="277"/>
      <c r="BV18" s="277"/>
      <c r="BW18" s="277"/>
      <c r="BX18" s="277"/>
      <c r="BY18" s="277"/>
      <c r="BZ18" s="277"/>
      <c r="CA18" s="283"/>
      <c r="CB18" s="277"/>
      <c r="CC18" s="277"/>
      <c r="CD18" s="277"/>
      <c r="CE18" s="277"/>
      <c r="CF18" s="277"/>
      <c r="CG18" s="277"/>
      <c r="CH18" s="277"/>
      <c r="CI18" s="277"/>
      <c r="CJ18" s="277"/>
      <c r="CK18" s="277"/>
      <c r="CL18" s="277"/>
      <c r="CM18" s="277"/>
      <c r="CN18" s="277"/>
      <c r="CO18" s="277"/>
      <c r="CP18" s="277"/>
      <c r="CQ18" s="277"/>
      <c r="CR18" s="277"/>
      <c r="CS18" s="277"/>
      <c r="CT18" s="277"/>
      <c r="CU18" s="277"/>
      <c r="CV18" s="277"/>
      <c r="CW18" s="283"/>
    </row>
    <row r="19" spans="1:101" ht="19.5" customHeight="1">
      <c r="A19" s="160" t="s">
        <v>11</v>
      </c>
      <c r="B19" s="161"/>
      <c r="C19" s="17"/>
      <c r="E19" s="282"/>
      <c r="F19" s="282"/>
      <c r="G19" s="282"/>
      <c r="H19" s="282"/>
      <c r="I19" s="282"/>
      <c r="J19" s="282"/>
      <c r="K19" s="282"/>
      <c r="L19" s="282"/>
      <c r="M19" s="282"/>
      <c r="N19" s="204"/>
      <c r="O19" s="282"/>
      <c r="P19" s="282"/>
      <c r="Q19" s="282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7"/>
      <c r="AY19" s="277"/>
      <c r="AZ19" s="277"/>
      <c r="BA19" s="277"/>
      <c r="BB19" s="277"/>
      <c r="BC19" s="277"/>
      <c r="BD19" s="277"/>
      <c r="BE19" s="277"/>
      <c r="BF19" s="277"/>
      <c r="BG19" s="277"/>
      <c r="BH19" s="277"/>
      <c r="BI19" s="277"/>
      <c r="BJ19" s="277"/>
      <c r="BK19" s="277"/>
      <c r="BL19" s="277"/>
      <c r="BM19" s="277"/>
      <c r="BN19" s="277"/>
      <c r="BO19" s="277"/>
      <c r="BP19" s="277"/>
      <c r="BQ19" s="277"/>
      <c r="BR19" s="277"/>
      <c r="BS19" s="277"/>
      <c r="BT19" s="277"/>
      <c r="BU19" s="277"/>
      <c r="BV19" s="277"/>
      <c r="BW19" s="277"/>
      <c r="BX19" s="277"/>
      <c r="BY19" s="277"/>
      <c r="BZ19" s="277"/>
      <c r="CA19" s="283"/>
      <c r="CB19" s="277"/>
      <c r="CC19" s="277"/>
      <c r="CD19" s="277"/>
      <c r="CE19" s="277"/>
      <c r="CF19" s="277"/>
      <c r="CG19" s="277"/>
      <c r="CH19" s="277"/>
      <c r="CI19" s="277"/>
      <c r="CJ19" s="277"/>
      <c r="CK19" s="277"/>
      <c r="CL19" s="277"/>
      <c r="CM19" s="277"/>
      <c r="CN19" s="277"/>
      <c r="CO19" s="277"/>
      <c r="CP19" s="277"/>
      <c r="CQ19" s="277"/>
      <c r="CR19" s="277"/>
      <c r="CS19" s="277"/>
      <c r="CT19" s="277"/>
      <c r="CU19" s="277"/>
      <c r="CV19" s="277"/>
      <c r="CW19" s="283"/>
    </row>
    <row r="20" spans="1:101" ht="19.5" customHeight="1" thickBot="1">
      <c r="A20" s="167" t="s">
        <v>12</v>
      </c>
      <c r="B20" s="247"/>
      <c r="C20" s="18"/>
      <c r="E20" s="282"/>
      <c r="F20" s="282"/>
      <c r="G20" s="282"/>
      <c r="H20" s="282"/>
      <c r="I20" s="282"/>
      <c r="J20" s="282"/>
      <c r="K20" s="282"/>
      <c r="L20" s="282"/>
      <c r="M20" s="282"/>
      <c r="N20" s="204"/>
      <c r="O20" s="282"/>
      <c r="P20" s="282"/>
      <c r="Q20" s="282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/>
      <c r="BZ20" s="278"/>
      <c r="CA20" s="284"/>
      <c r="CB20" s="278"/>
      <c r="CC20" s="278"/>
      <c r="CD20" s="278"/>
      <c r="CE20" s="278"/>
      <c r="CF20" s="278"/>
      <c r="CG20" s="278"/>
      <c r="CH20" s="278"/>
      <c r="CI20" s="278"/>
      <c r="CJ20" s="278"/>
      <c r="CK20" s="278"/>
      <c r="CL20" s="278"/>
      <c r="CM20" s="278"/>
      <c r="CN20" s="278"/>
      <c r="CO20" s="278"/>
      <c r="CP20" s="278"/>
      <c r="CQ20" s="278"/>
      <c r="CR20" s="278"/>
      <c r="CS20" s="278"/>
      <c r="CT20" s="278"/>
      <c r="CU20" s="278"/>
      <c r="CV20" s="278"/>
      <c r="CW20" s="284"/>
    </row>
    <row r="21" spans="1:101" ht="19.5" customHeight="1">
      <c r="A21" s="169" t="s">
        <v>121</v>
      </c>
      <c r="B21" s="249"/>
      <c r="C21" s="95">
        <f>SUM(E21:CV21)</f>
        <v>0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51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52"/>
    </row>
    <row r="22" spans="1:101" ht="19.5" customHeight="1" thickBot="1">
      <c r="A22" s="167" t="s">
        <v>122</v>
      </c>
      <c r="B22" s="250"/>
      <c r="C22" s="97">
        <f>SUM(E22:CV22)</f>
        <v>0</v>
      </c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3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150"/>
      <c r="CO22" s="150"/>
      <c r="CP22" s="150"/>
      <c r="CQ22" s="150"/>
      <c r="CR22" s="150"/>
      <c r="CS22" s="150"/>
      <c r="CT22" s="150"/>
      <c r="CU22" s="150"/>
      <c r="CV22" s="150"/>
      <c r="CW22" s="154"/>
    </row>
    <row r="23" spans="1:101">
      <c r="A23" s="173" t="s">
        <v>13</v>
      </c>
      <c r="B23" s="212"/>
      <c r="C23" s="209"/>
      <c r="CW23" s="148"/>
    </row>
    <row r="24" spans="1:101" ht="16.5" thickBot="1">
      <c r="A24" s="210"/>
      <c r="B24" s="211"/>
      <c r="C24" s="238"/>
      <c r="E24" s="121">
        <v>1</v>
      </c>
      <c r="F24" s="121">
        <v>2</v>
      </c>
      <c r="G24" s="121">
        <v>3</v>
      </c>
      <c r="H24" s="121">
        <v>4</v>
      </c>
      <c r="I24" s="121">
        <v>5</v>
      </c>
      <c r="J24" s="121">
        <v>6</v>
      </c>
      <c r="K24" s="121">
        <v>7</v>
      </c>
      <c r="L24" s="121">
        <v>8</v>
      </c>
      <c r="M24" s="121">
        <v>9</v>
      </c>
      <c r="N24" s="121">
        <v>10</v>
      </c>
      <c r="O24" s="121">
        <v>11</v>
      </c>
      <c r="P24" s="121">
        <v>12</v>
      </c>
      <c r="Q24" s="121">
        <v>13</v>
      </c>
      <c r="R24" s="121">
        <v>14</v>
      </c>
      <c r="S24" s="121">
        <v>15</v>
      </c>
      <c r="T24" s="121">
        <v>16</v>
      </c>
      <c r="U24" s="121">
        <v>17</v>
      </c>
      <c r="V24" s="121">
        <v>18</v>
      </c>
      <c r="W24" s="121">
        <v>19</v>
      </c>
      <c r="X24" s="121"/>
      <c r="Y24" s="121">
        <v>20</v>
      </c>
      <c r="Z24" s="121">
        <v>21</v>
      </c>
      <c r="AA24" s="121">
        <v>22</v>
      </c>
      <c r="AB24" s="121">
        <v>23</v>
      </c>
      <c r="AC24" s="121">
        <v>24</v>
      </c>
      <c r="AD24" s="121">
        <v>25</v>
      </c>
      <c r="AE24" s="121">
        <v>26</v>
      </c>
      <c r="AF24" s="121">
        <v>27</v>
      </c>
      <c r="AG24" s="121">
        <v>28</v>
      </c>
      <c r="AH24" s="121">
        <v>29</v>
      </c>
      <c r="AI24" s="121">
        <v>30</v>
      </c>
      <c r="AJ24" s="121">
        <v>31</v>
      </c>
      <c r="AK24" s="121">
        <v>32</v>
      </c>
      <c r="AL24" s="121">
        <v>33</v>
      </c>
      <c r="AM24" s="121">
        <v>34</v>
      </c>
      <c r="AN24" s="121">
        <v>35</v>
      </c>
      <c r="AO24" s="121">
        <v>36</v>
      </c>
      <c r="AP24" s="121">
        <v>37</v>
      </c>
      <c r="AQ24" s="121">
        <v>38</v>
      </c>
      <c r="AR24" s="121">
        <v>39</v>
      </c>
      <c r="AS24" s="121">
        <v>40</v>
      </c>
      <c r="AT24" s="121">
        <v>41</v>
      </c>
      <c r="AU24" s="121">
        <v>42</v>
      </c>
      <c r="AV24" s="121">
        <v>43</v>
      </c>
      <c r="AW24" s="121">
        <v>44</v>
      </c>
      <c r="AX24" s="121">
        <v>45</v>
      </c>
      <c r="AY24" s="121">
        <v>46</v>
      </c>
      <c r="AZ24" s="121">
        <v>47</v>
      </c>
      <c r="BA24" s="121">
        <v>48</v>
      </c>
      <c r="BB24" s="121">
        <v>49</v>
      </c>
      <c r="BC24" s="121">
        <v>50</v>
      </c>
      <c r="BD24" s="121">
        <v>51</v>
      </c>
      <c r="BE24" s="121">
        <v>52</v>
      </c>
      <c r="BF24" s="121">
        <v>53</v>
      </c>
      <c r="BG24" s="121">
        <v>54</v>
      </c>
      <c r="BH24" s="121">
        <v>55</v>
      </c>
      <c r="BI24" s="121">
        <v>56</v>
      </c>
      <c r="BJ24" s="121">
        <v>57</v>
      </c>
      <c r="BK24" s="121">
        <v>58</v>
      </c>
      <c r="BL24" s="121">
        <v>59</v>
      </c>
      <c r="BM24" s="121">
        <v>60</v>
      </c>
      <c r="BN24" s="121">
        <v>61</v>
      </c>
      <c r="BO24" s="121">
        <v>62</v>
      </c>
      <c r="BP24" s="121">
        <v>63</v>
      </c>
      <c r="BQ24" s="121">
        <v>64</v>
      </c>
      <c r="BR24" s="121">
        <v>65</v>
      </c>
      <c r="BS24" s="121">
        <v>66</v>
      </c>
      <c r="BT24" s="121">
        <v>67</v>
      </c>
      <c r="BU24" s="121">
        <v>68</v>
      </c>
      <c r="BV24" s="121">
        <v>69</v>
      </c>
      <c r="BW24" s="121">
        <v>70</v>
      </c>
      <c r="BX24" s="121">
        <v>71</v>
      </c>
      <c r="BY24" s="121">
        <v>72</v>
      </c>
      <c r="BZ24" s="121">
        <v>73</v>
      </c>
      <c r="CA24" s="121">
        <v>74</v>
      </c>
      <c r="CB24" s="121">
        <v>75</v>
      </c>
      <c r="CC24" s="121">
        <v>76</v>
      </c>
      <c r="CD24" s="121">
        <v>77</v>
      </c>
      <c r="CE24" s="121">
        <v>78</v>
      </c>
      <c r="CF24" s="121">
        <v>79</v>
      </c>
      <c r="CG24" s="121">
        <v>80</v>
      </c>
      <c r="CH24" s="121">
        <v>81</v>
      </c>
      <c r="CI24" s="121">
        <v>82</v>
      </c>
      <c r="CJ24" s="121">
        <v>83</v>
      </c>
      <c r="CK24" s="121">
        <v>84</v>
      </c>
      <c r="CL24" s="121">
        <v>85</v>
      </c>
      <c r="CM24" s="121">
        <v>86</v>
      </c>
      <c r="CN24" s="121">
        <v>87</v>
      </c>
      <c r="CO24" s="121">
        <v>88</v>
      </c>
      <c r="CP24" s="121">
        <v>89</v>
      </c>
      <c r="CQ24" s="121">
        <v>90</v>
      </c>
      <c r="CR24" s="121">
        <v>91</v>
      </c>
      <c r="CS24" s="121">
        <v>92</v>
      </c>
      <c r="CT24" s="121">
        <v>93</v>
      </c>
      <c r="CU24" s="121">
        <v>94</v>
      </c>
      <c r="CV24" s="121">
        <v>95</v>
      </c>
      <c r="CW24" s="279"/>
    </row>
    <row r="25" spans="1:101">
      <c r="A25" s="242" t="s">
        <v>15</v>
      </c>
      <c r="B25" s="248"/>
      <c r="C25" s="77" t="s">
        <v>14</v>
      </c>
      <c r="E25" s="122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2"/>
      <c r="V25" s="123"/>
      <c r="W25" s="122"/>
      <c r="X25" s="122"/>
      <c r="Y25" s="123"/>
      <c r="Z25" s="123"/>
      <c r="AA25" s="123"/>
      <c r="AB25" s="123"/>
      <c r="AC25" s="123"/>
      <c r="AD25" s="122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2"/>
      <c r="AU25" s="123"/>
      <c r="AV25" s="122"/>
      <c r="AW25" s="123"/>
      <c r="AX25" s="123"/>
      <c r="AY25" s="123"/>
      <c r="AZ25" s="123"/>
      <c r="BA25" s="123"/>
      <c r="BB25" s="122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2"/>
      <c r="BS25" s="123"/>
      <c r="BT25" s="122"/>
      <c r="BU25" s="123"/>
      <c r="BV25" s="123"/>
      <c r="BW25" s="123"/>
      <c r="BX25" s="123"/>
      <c r="BY25" s="123"/>
      <c r="BZ25" s="122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2"/>
      <c r="CQ25" s="123"/>
      <c r="CR25" s="122"/>
      <c r="CS25" s="123"/>
      <c r="CT25" s="123"/>
      <c r="CU25" s="123"/>
      <c r="CV25" s="123"/>
      <c r="CW25" s="280"/>
    </row>
    <row r="26" spans="1:101">
      <c r="A26" s="171" t="s">
        <v>110</v>
      </c>
      <c r="B26" s="245"/>
      <c r="C26" s="35">
        <f>SUM(E26:CV26)</f>
        <v>0</v>
      </c>
      <c r="E26" s="88"/>
      <c r="F26" s="88"/>
      <c r="G26" s="88"/>
      <c r="H26" s="145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>
        <f>C26</f>
        <v>0</v>
      </c>
    </row>
    <row r="27" spans="1:101" ht="15.75" thickBot="1">
      <c r="A27" s="167" t="s">
        <v>109</v>
      </c>
      <c r="B27" s="247"/>
      <c r="C27" s="86">
        <f>SUM(E27:CV27)</f>
        <v>0</v>
      </c>
      <c r="E27" s="89"/>
      <c r="F27" s="89"/>
      <c r="G27" s="89"/>
      <c r="H27" s="89"/>
      <c r="I27" s="89"/>
      <c r="J27" s="89"/>
      <c r="K27" s="89"/>
      <c r="L27" s="89"/>
      <c r="M27" s="88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>
        <f>C27</f>
        <v>0</v>
      </c>
    </row>
    <row r="28" spans="1:101" ht="15.75" thickBot="1">
      <c r="A28" s="84"/>
    </row>
    <row r="29" spans="1:101" ht="16.5" thickBot="1">
      <c r="A29" s="239" t="s">
        <v>16</v>
      </c>
      <c r="B29" s="240"/>
      <c r="C29" s="241"/>
      <c r="E29" s="121">
        <v>1</v>
      </c>
      <c r="F29" s="121">
        <v>2</v>
      </c>
      <c r="G29" s="121">
        <v>3</v>
      </c>
      <c r="H29" s="121">
        <v>4</v>
      </c>
      <c r="I29" s="121">
        <v>5</v>
      </c>
      <c r="J29" s="121">
        <v>6</v>
      </c>
      <c r="K29" s="121">
        <v>7</v>
      </c>
      <c r="L29" s="121">
        <v>8</v>
      </c>
      <c r="M29" s="121">
        <v>9</v>
      </c>
      <c r="N29" s="121">
        <v>10</v>
      </c>
      <c r="O29" s="121">
        <v>11</v>
      </c>
      <c r="P29" s="121">
        <v>12</v>
      </c>
      <c r="Q29" s="121">
        <v>13</v>
      </c>
      <c r="R29" s="121">
        <v>14</v>
      </c>
      <c r="S29" s="121">
        <v>15</v>
      </c>
      <c r="T29" s="121">
        <v>16</v>
      </c>
      <c r="U29" s="121">
        <v>17</v>
      </c>
      <c r="V29" s="121">
        <v>18</v>
      </c>
      <c r="W29" s="121">
        <v>19</v>
      </c>
      <c r="X29" s="121"/>
      <c r="Y29" s="121">
        <v>20</v>
      </c>
      <c r="Z29" s="121">
        <v>21</v>
      </c>
      <c r="AA29" s="121">
        <v>22</v>
      </c>
      <c r="AB29" s="121">
        <v>23</v>
      </c>
      <c r="AC29" s="121">
        <v>24</v>
      </c>
      <c r="AD29" s="121">
        <v>25</v>
      </c>
      <c r="AE29" s="121">
        <v>26</v>
      </c>
      <c r="AF29" s="121">
        <v>27</v>
      </c>
      <c r="AG29" s="121">
        <v>28</v>
      </c>
      <c r="AH29" s="121">
        <v>29</v>
      </c>
      <c r="AI29" s="121">
        <v>30</v>
      </c>
      <c r="AJ29" s="121">
        <v>31</v>
      </c>
      <c r="AK29" s="121">
        <v>32</v>
      </c>
      <c r="AL29" s="121">
        <v>33</v>
      </c>
      <c r="AM29" s="121">
        <v>34</v>
      </c>
      <c r="AN29" s="121">
        <v>35</v>
      </c>
      <c r="AO29" s="121">
        <v>36</v>
      </c>
      <c r="AP29" s="121">
        <v>37</v>
      </c>
      <c r="AQ29" s="121">
        <v>38</v>
      </c>
      <c r="AR29" s="121">
        <v>39</v>
      </c>
      <c r="AS29" s="121">
        <v>40</v>
      </c>
      <c r="AT29" s="121">
        <v>41</v>
      </c>
      <c r="AU29" s="121">
        <v>42</v>
      </c>
      <c r="AV29" s="121">
        <v>43</v>
      </c>
      <c r="AW29" s="121">
        <v>44</v>
      </c>
      <c r="AX29" s="121">
        <v>45</v>
      </c>
      <c r="AY29" s="121">
        <v>46</v>
      </c>
      <c r="AZ29" s="121">
        <v>47</v>
      </c>
      <c r="BA29" s="121">
        <v>48</v>
      </c>
      <c r="BB29" s="121">
        <v>49</v>
      </c>
      <c r="BC29" s="121">
        <v>50</v>
      </c>
      <c r="BD29" s="121">
        <v>51</v>
      </c>
      <c r="BE29" s="121">
        <v>52</v>
      </c>
      <c r="BF29" s="121">
        <v>53</v>
      </c>
      <c r="BG29" s="121">
        <v>54</v>
      </c>
      <c r="BH29" s="121">
        <v>55</v>
      </c>
      <c r="BI29" s="121">
        <v>56</v>
      </c>
      <c r="BJ29" s="121">
        <v>57</v>
      </c>
      <c r="BK29" s="121">
        <v>58</v>
      </c>
      <c r="BL29" s="121">
        <v>59</v>
      </c>
      <c r="BM29" s="121">
        <v>60</v>
      </c>
      <c r="BN29" s="121">
        <v>61</v>
      </c>
      <c r="BO29" s="121">
        <v>62</v>
      </c>
      <c r="BP29" s="121">
        <v>63</v>
      </c>
      <c r="BQ29" s="121">
        <v>64</v>
      </c>
      <c r="BR29" s="121">
        <v>65</v>
      </c>
      <c r="BS29" s="121">
        <v>66</v>
      </c>
      <c r="BT29" s="121">
        <v>67</v>
      </c>
      <c r="BU29" s="121">
        <v>68</v>
      </c>
      <c r="BV29" s="121">
        <v>69</v>
      </c>
      <c r="BW29" s="121">
        <v>70</v>
      </c>
      <c r="BX29" s="121">
        <v>71</v>
      </c>
      <c r="BY29" s="121">
        <v>72</v>
      </c>
      <c r="BZ29" s="121">
        <v>73</v>
      </c>
      <c r="CA29" s="121">
        <v>74</v>
      </c>
      <c r="CB29" s="121">
        <v>75</v>
      </c>
      <c r="CC29" s="121">
        <v>76</v>
      </c>
      <c r="CD29" s="121">
        <v>77</v>
      </c>
      <c r="CE29" s="121">
        <v>78</v>
      </c>
      <c r="CF29" s="121">
        <v>79</v>
      </c>
      <c r="CG29" s="121">
        <v>80</v>
      </c>
      <c r="CH29" s="121">
        <v>81</v>
      </c>
      <c r="CI29" s="121">
        <v>82</v>
      </c>
      <c r="CJ29" s="121">
        <v>83</v>
      </c>
      <c r="CK29" s="121">
        <v>84</v>
      </c>
      <c r="CL29" s="121">
        <v>85</v>
      </c>
      <c r="CM29" s="121">
        <v>86</v>
      </c>
      <c r="CN29" s="121">
        <v>87</v>
      </c>
      <c r="CO29" s="121">
        <v>88</v>
      </c>
      <c r="CP29" s="121">
        <v>89</v>
      </c>
      <c r="CQ29" s="121">
        <v>90</v>
      </c>
      <c r="CR29" s="121">
        <v>91</v>
      </c>
      <c r="CS29" s="121">
        <v>92</v>
      </c>
      <c r="CT29" s="121">
        <v>93</v>
      </c>
      <c r="CU29" s="121">
        <v>94</v>
      </c>
      <c r="CV29" s="121">
        <v>95</v>
      </c>
      <c r="CW29" s="124"/>
    </row>
    <row r="30" spans="1:101">
      <c r="A30" s="242" t="s">
        <v>17</v>
      </c>
      <c r="B30" s="243"/>
      <c r="C30" s="78" t="s">
        <v>34</v>
      </c>
      <c r="E30" s="122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2"/>
      <c r="V30" s="123"/>
      <c r="W30" s="122"/>
      <c r="X30" s="122"/>
      <c r="Y30" s="123"/>
      <c r="Z30" s="123"/>
      <c r="AA30" s="123"/>
      <c r="AB30" s="123"/>
      <c r="AC30" s="123"/>
      <c r="AD30" s="122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2"/>
      <c r="AU30" s="123"/>
      <c r="AV30" s="122"/>
      <c r="AW30" s="123"/>
      <c r="AX30" s="123"/>
      <c r="AY30" s="123"/>
      <c r="AZ30" s="123"/>
      <c r="BA30" s="123"/>
      <c r="BB30" s="122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2"/>
      <c r="BS30" s="123"/>
      <c r="BT30" s="122"/>
      <c r="BU30" s="123"/>
      <c r="BV30" s="123"/>
      <c r="BW30" s="123"/>
      <c r="BX30" s="123"/>
      <c r="BY30" s="123"/>
      <c r="BZ30" s="122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2"/>
      <c r="CQ30" s="123"/>
      <c r="CR30" s="122"/>
      <c r="CS30" s="123"/>
      <c r="CT30" s="123"/>
      <c r="CU30" s="123"/>
      <c r="CV30" s="123"/>
      <c r="CW30" s="123"/>
    </row>
    <row r="31" spans="1:101">
      <c r="A31" s="171" t="s">
        <v>18</v>
      </c>
      <c r="B31" s="207"/>
      <c r="C31" s="35">
        <f t="shared" ref="C31:C34" si="0">SUM(E31:CV31)</f>
        <v>0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</row>
    <row r="32" spans="1:101">
      <c r="A32" s="160" t="s">
        <v>19</v>
      </c>
      <c r="B32" s="208"/>
      <c r="C32" s="35">
        <f t="shared" si="0"/>
        <v>0</v>
      </c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</row>
    <row r="33" spans="1:101">
      <c r="A33" s="160" t="s">
        <v>20</v>
      </c>
      <c r="B33" s="208"/>
      <c r="C33" s="35">
        <f t="shared" si="0"/>
        <v>0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</row>
    <row r="34" spans="1:101" ht="15.75" thickBot="1">
      <c r="A34" s="167" t="s">
        <v>21</v>
      </c>
      <c r="B34" s="191"/>
      <c r="C34" s="86">
        <f t="shared" si="0"/>
        <v>0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</row>
    <row r="35" spans="1:101" ht="16.5" thickBot="1">
      <c r="A35" s="84"/>
      <c r="E35" s="121">
        <v>1</v>
      </c>
      <c r="F35" s="121">
        <v>2</v>
      </c>
      <c r="G35" s="121">
        <v>3</v>
      </c>
      <c r="H35" s="121">
        <v>4</v>
      </c>
      <c r="I35" s="121">
        <v>5</v>
      </c>
      <c r="J35" s="121">
        <v>6</v>
      </c>
      <c r="K35" s="121">
        <v>7</v>
      </c>
      <c r="L35" s="121">
        <v>8</v>
      </c>
      <c r="M35" s="121">
        <v>9</v>
      </c>
      <c r="N35" s="121">
        <v>10</v>
      </c>
      <c r="O35" s="121">
        <v>11</v>
      </c>
      <c r="P35" s="121">
        <v>12</v>
      </c>
      <c r="Q35" s="121">
        <v>13</v>
      </c>
      <c r="R35" s="121">
        <v>14</v>
      </c>
      <c r="S35" s="121">
        <v>15</v>
      </c>
      <c r="T35" s="121">
        <v>16</v>
      </c>
      <c r="U35" s="121">
        <v>17</v>
      </c>
      <c r="V35" s="121">
        <v>18</v>
      </c>
      <c r="W35" s="121">
        <v>19</v>
      </c>
      <c r="X35" s="121"/>
      <c r="Y35" s="121">
        <v>20</v>
      </c>
      <c r="Z35" s="121">
        <v>21</v>
      </c>
      <c r="AA35" s="121">
        <v>22</v>
      </c>
      <c r="AB35" s="121">
        <v>23</v>
      </c>
      <c r="AC35" s="121">
        <v>24</v>
      </c>
      <c r="AD35" s="121">
        <v>25</v>
      </c>
      <c r="AE35" s="121">
        <v>26</v>
      </c>
      <c r="AF35" s="121">
        <v>27</v>
      </c>
      <c r="AG35" s="121">
        <v>28</v>
      </c>
      <c r="AH35" s="121">
        <v>29</v>
      </c>
      <c r="AI35" s="121">
        <v>30</v>
      </c>
      <c r="AJ35" s="121">
        <v>31</v>
      </c>
      <c r="AK35" s="121">
        <v>32</v>
      </c>
      <c r="AL35" s="121">
        <v>33</v>
      </c>
      <c r="AM35" s="121">
        <v>34</v>
      </c>
      <c r="AN35" s="121">
        <v>35</v>
      </c>
      <c r="AO35" s="121">
        <v>36</v>
      </c>
      <c r="AP35" s="121">
        <v>37</v>
      </c>
      <c r="AQ35" s="121">
        <v>38</v>
      </c>
      <c r="AR35" s="121">
        <v>39</v>
      </c>
      <c r="AS35" s="121">
        <v>40</v>
      </c>
      <c r="AT35" s="121">
        <v>41</v>
      </c>
      <c r="AU35" s="121">
        <v>42</v>
      </c>
      <c r="AV35" s="121">
        <v>43</v>
      </c>
      <c r="AW35" s="121">
        <v>44</v>
      </c>
      <c r="AX35" s="121">
        <v>45</v>
      </c>
      <c r="AY35" s="121">
        <v>46</v>
      </c>
      <c r="AZ35" s="121">
        <v>47</v>
      </c>
      <c r="BA35" s="121">
        <v>48</v>
      </c>
      <c r="BB35" s="121">
        <v>49</v>
      </c>
      <c r="BC35" s="121">
        <v>50</v>
      </c>
      <c r="BD35" s="121">
        <v>51</v>
      </c>
      <c r="BE35" s="121">
        <v>52</v>
      </c>
      <c r="BF35" s="121">
        <v>53</v>
      </c>
      <c r="BG35" s="121">
        <v>54</v>
      </c>
      <c r="BH35" s="121">
        <v>55</v>
      </c>
      <c r="BI35" s="121">
        <v>56</v>
      </c>
      <c r="BJ35" s="121">
        <v>57</v>
      </c>
      <c r="BK35" s="121">
        <v>58</v>
      </c>
      <c r="BL35" s="121">
        <v>59</v>
      </c>
      <c r="BM35" s="121">
        <v>60</v>
      </c>
      <c r="BN35" s="121">
        <v>61</v>
      </c>
      <c r="BO35" s="121">
        <v>62</v>
      </c>
      <c r="BP35" s="121">
        <v>63</v>
      </c>
      <c r="BQ35" s="121">
        <v>64</v>
      </c>
      <c r="BR35" s="121">
        <v>65</v>
      </c>
      <c r="BS35" s="121">
        <v>66</v>
      </c>
      <c r="BT35" s="121">
        <v>67</v>
      </c>
      <c r="BU35" s="121">
        <v>68</v>
      </c>
      <c r="BV35" s="121">
        <v>69</v>
      </c>
      <c r="BW35" s="121">
        <v>70</v>
      </c>
      <c r="BX35" s="121">
        <v>71</v>
      </c>
      <c r="BY35" s="121">
        <v>72</v>
      </c>
      <c r="BZ35" s="121">
        <v>73</v>
      </c>
      <c r="CA35" s="121">
        <v>74</v>
      </c>
      <c r="CB35" s="121">
        <v>75</v>
      </c>
      <c r="CC35" s="121">
        <v>76</v>
      </c>
      <c r="CD35" s="121">
        <v>77</v>
      </c>
      <c r="CE35" s="121">
        <v>78</v>
      </c>
      <c r="CF35" s="121">
        <v>79</v>
      </c>
      <c r="CG35" s="121">
        <v>80</v>
      </c>
      <c r="CH35" s="121">
        <v>81</v>
      </c>
      <c r="CI35" s="121">
        <v>82</v>
      </c>
      <c r="CJ35" s="121">
        <v>83</v>
      </c>
      <c r="CK35" s="121">
        <v>84</v>
      </c>
      <c r="CL35" s="121">
        <v>85</v>
      </c>
      <c r="CM35" s="121">
        <v>86</v>
      </c>
      <c r="CN35" s="121">
        <v>87</v>
      </c>
      <c r="CO35" s="121">
        <v>88</v>
      </c>
      <c r="CP35" s="121">
        <v>89</v>
      </c>
      <c r="CQ35" s="121">
        <v>90</v>
      </c>
      <c r="CR35" s="121">
        <v>91</v>
      </c>
      <c r="CS35" s="121">
        <v>92</v>
      </c>
      <c r="CT35" s="121">
        <v>93</v>
      </c>
      <c r="CU35" s="121">
        <v>94</v>
      </c>
      <c r="CV35" s="121">
        <v>95</v>
      </c>
      <c r="CW35" s="124"/>
    </row>
    <row r="36" spans="1:101">
      <c r="A36" s="242" t="s">
        <v>22</v>
      </c>
      <c r="B36" s="254"/>
      <c r="C36" s="78" t="s">
        <v>34</v>
      </c>
      <c r="E36" s="122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2"/>
      <c r="V36" s="123"/>
      <c r="W36" s="122"/>
      <c r="X36" s="122"/>
      <c r="Y36" s="123"/>
      <c r="Z36" s="123"/>
      <c r="AA36" s="123"/>
      <c r="AB36" s="123"/>
      <c r="AC36" s="123"/>
      <c r="AD36" s="122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2"/>
      <c r="AU36" s="123"/>
      <c r="AV36" s="122"/>
      <c r="AW36" s="123"/>
      <c r="AX36" s="123"/>
      <c r="AY36" s="123"/>
      <c r="AZ36" s="123"/>
      <c r="BA36" s="123"/>
      <c r="BB36" s="122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2"/>
      <c r="BS36" s="123"/>
      <c r="BT36" s="122"/>
      <c r="BU36" s="123"/>
      <c r="BV36" s="123"/>
      <c r="BW36" s="123"/>
      <c r="BX36" s="123"/>
      <c r="BY36" s="123"/>
      <c r="BZ36" s="122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2"/>
      <c r="CQ36" s="123"/>
      <c r="CR36" s="122"/>
      <c r="CS36" s="123"/>
      <c r="CT36" s="123"/>
      <c r="CU36" s="123"/>
      <c r="CV36" s="123"/>
      <c r="CW36" s="123"/>
    </row>
    <row r="37" spans="1:101">
      <c r="A37" s="158" t="s">
        <v>23</v>
      </c>
      <c r="B37" s="219"/>
      <c r="C37" s="35">
        <f t="shared" ref="C37:C42" si="1">SUM(E37:CV37)</f>
        <v>0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</row>
    <row r="38" spans="1:101">
      <c r="A38" s="160" t="s">
        <v>24</v>
      </c>
      <c r="B38" s="166"/>
      <c r="C38" s="35">
        <f t="shared" si="1"/>
        <v>0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</row>
    <row r="39" spans="1:101">
      <c r="A39" s="202" t="s">
        <v>25</v>
      </c>
      <c r="B39" s="203"/>
      <c r="C39" s="35">
        <f t="shared" si="1"/>
        <v>0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</row>
    <row r="40" spans="1:101">
      <c r="A40" s="160" t="s">
        <v>71</v>
      </c>
      <c r="B40" s="166"/>
      <c r="C40" s="35">
        <f t="shared" si="1"/>
        <v>0</v>
      </c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</row>
    <row r="41" spans="1:101">
      <c r="A41" s="160" t="s">
        <v>72</v>
      </c>
      <c r="B41" s="166"/>
      <c r="C41" s="35">
        <f t="shared" si="1"/>
        <v>0</v>
      </c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</row>
    <row r="42" spans="1:101" ht="15.75" thickBot="1">
      <c r="A42" s="167" t="s">
        <v>73</v>
      </c>
      <c r="B42" s="168"/>
      <c r="C42" s="35">
        <f t="shared" si="1"/>
        <v>0</v>
      </c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</row>
    <row r="43" spans="1:101" ht="15.75" thickBot="1">
      <c r="A43" s="258" t="s">
        <v>132</v>
      </c>
      <c r="B43" s="259"/>
      <c r="C43" s="78" t="s">
        <v>34</v>
      </c>
      <c r="E43" s="122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2"/>
      <c r="V43" s="123"/>
      <c r="W43" s="122"/>
      <c r="X43" s="122"/>
      <c r="Y43" s="123"/>
      <c r="Z43" s="123"/>
      <c r="AA43" s="123"/>
      <c r="AB43" s="123"/>
      <c r="AC43" s="123"/>
      <c r="AD43" s="122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2"/>
      <c r="AU43" s="123"/>
      <c r="AV43" s="122"/>
      <c r="AW43" s="123"/>
      <c r="AX43" s="123"/>
      <c r="AY43" s="123"/>
      <c r="AZ43" s="123"/>
      <c r="BA43" s="123"/>
      <c r="BB43" s="122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2"/>
      <c r="BS43" s="123"/>
      <c r="BT43" s="122"/>
      <c r="BU43" s="123"/>
      <c r="BV43" s="123"/>
      <c r="BW43" s="123"/>
      <c r="BX43" s="123"/>
      <c r="BY43" s="123"/>
      <c r="BZ43" s="122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2"/>
      <c r="CQ43" s="123"/>
      <c r="CR43" s="122"/>
      <c r="CS43" s="123"/>
      <c r="CT43" s="123"/>
      <c r="CU43" s="123"/>
      <c r="CV43" s="123"/>
      <c r="CW43" s="123"/>
    </row>
    <row r="44" spans="1:101">
      <c r="A44" s="162" t="s">
        <v>133</v>
      </c>
      <c r="B44" s="163"/>
      <c r="C44" s="35">
        <f>SUM(E44:CV44)</f>
        <v>0</v>
      </c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</row>
    <row r="45" spans="1:101">
      <c r="A45" s="160" t="s">
        <v>134</v>
      </c>
      <c r="B45" s="161"/>
      <c r="C45" s="35">
        <f>SUM(E45:CV45)</f>
        <v>0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</row>
    <row r="46" spans="1:101" ht="15.75" thickBot="1">
      <c r="A46" s="158" t="s">
        <v>135</v>
      </c>
      <c r="B46" s="159"/>
      <c r="C46" s="35">
        <f>SUM(E46:CV46)</f>
        <v>0</v>
      </c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</row>
    <row r="47" spans="1:101">
      <c r="A47" s="242" t="s">
        <v>26</v>
      </c>
      <c r="B47" s="254"/>
      <c r="C47" s="78" t="s">
        <v>34</v>
      </c>
      <c r="E47" s="122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2"/>
      <c r="V47" s="123"/>
      <c r="W47" s="122"/>
      <c r="X47" s="122"/>
      <c r="Y47" s="123"/>
      <c r="Z47" s="123"/>
      <c r="AA47" s="123"/>
      <c r="AB47" s="123"/>
      <c r="AC47" s="123"/>
      <c r="AD47" s="122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2"/>
      <c r="AU47" s="123"/>
      <c r="AV47" s="122"/>
      <c r="AW47" s="123"/>
      <c r="AX47" s="123"/>
      <c r="AY47" s="123"/>
      <c r="AZ47" s="123"/>
      <c r="BA47" s="123"/>
      <c r="BB47" s="122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2"/>
      <c r="BS47" s="123"/>
      <c r="BT47" s="122"/>
      <c r="BU47" s="123"/>
      <c r="BV47" s="123"/>
      <c r="BW47" s="123"/>
      <c r="BX47" s="123"/>
      <c r="BY47" s="123"/>
      <c r="BZ47" s="122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2"/>
      <c r="CQ47" s="123"/>
      <c r="CR47" s="122"/>
      <c r="CS47" s="123"/>
      <c r="CT47" s="123"/>
      <c r="CU47" s="123"/>
      <c r="CV47" s="123"/>
      <c r="CW47" s="123"/>
    </row>
    <row r="48" spans="1:101">
      <c r="A48" s="222" t="s">
        <v>113</v>
      </c>
      <c r="B48" s="223"/>
      <c r="C48" s="35">
        <f>SUM(E48:CV48)</f>
        <v>0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</row>
    <row r="49" spans="1:101">
      <c r="A49" s="215" t="s">
        <v>111</v>
      </c>
      <c r="B49" s="257"/>
      <c r="C49" s="35">
        <f t="shared" ref="C49:C55" si="2">SUM(E49:CV49)</f>
        <v>0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</row>
    <row r="50" spans="1:101">
      <c r="A50" s="215" t="s">
        <v>112</v>
      </c>
      <c r="B50" s="257"/>
      <c r="C50" s="35">
        <f t="shared" si="2"/>
        <v>0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</row>
    <row r="51" spans="1:101">
      <c r="A51" s="220" t="s">
        <v>114</v>
      </c>
      <c r="B51" s="221"/>
      <c r="C51" s="35">
        <f t="shared" si="2"/>
        <v>0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</row>
    <row r="52" spans="1:101">
      <c r="A52" s="215" t="s">
        <v>123</v>
      </c>
      <c r="B52" s="257"/>
      <c r="C52" s="35">
        <f t="shared" si="2"/>
        <v>0</v>
      </c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</row>
    <row r="53" spans="1:101">
      <c r="A53" s="215" t="s">
        <v>124</v>
      </c>
      <c r="B53" s="257"/>
      <c r="C53" s="35">
        <f t="shared" si="2"/>
        <v>0</v>
      </c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</row>
    <row r="54" spans="1:101">
      <c r="A54" s="160" t="s">
        <v>27</v>
      </c>
      <c r="B54" s="166"/>
      <c r="C54" s="35">
        <f t="shared" si="2"/>
        <v>0</v>
      </c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</row>
    <row r="55" spans="1:101" ht="15.75" thickBot="1">
      <c r="A55" s="167" t="s">
        <v>28</v>
      </c>
      <c r="B55" s="168"/>
      <c r="C55" s="86">
        <f t="shared" si="2"/>
        <v>0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</row>
    <row r="56" spans="1:101" ht="16.5" thickBot="1">
      <c r="A56" s="84"/>
      <c r="B56" s="84"/>
      <c r="C56" s="84"/>
      <c r="E56" s="121">
        <v>1</v>
      </c>
      <c r="F56" s="121">
        <v>2</v>
      </c>
      <c r="G56" s="121">
        <v>3</v>
      </c>
      <c r="H56" s="121">
        <v>4</v>
      </c>
      <c r="I56" s="121">
        <v>5</v>
      </c>
      <c r="J56" s="121">
        <v>6</v>
      </c>
      <c r="K56" s="121">
        <v>7</v>
      </c>
      <c r="L56" s="121">
        <v>8</v>
      </c>
      <c r="M56" s="121">
        <v>9</v>
      </c>
      <c r="N56" s="121">
        <v>10</v>
      </c>
      <c r="O56" s="121">
        <v>11</v>
      </c>
      <c r="P56" s="121">
        <v>12</v>
      </c>
      <c r="Q56" s="121">
        <v>13</v>
      </c>
      <c r="R56" s="121">
        <v>14</v>
      </c>
      <c r="S56" s="121">
        <v>15</v>
      </c>
      <c r="T56" s="121">
        <v>16</v>
      </c>
      <c r="U56" s="121">
        <v>17</v>
      </c>
      <c r="V56" s="121">
        <v>18</v>
      </c>
      <c r="W56" s="121">
        <v>19</v>
      </c>
      <c r="X56" s="121"/>
      <c r="Y56" s="121">
        <v>20</v>
      </c>
      <c r="Z56" s="121">
        <v>21</v>
      </c>
      <c r="AA56" s="121">
        <v>22</v>
      </c>
      <c r="AB56" s="121">
        <v>23</v>
      </c>
      <c r="AC56" s="121">
        <v>24</v>
      </c>
      <c r="AD56" s="121">
        <v>25</v>
      </c>
      <c r="AE56" s="121">
        <v>26</v>
      </c>
      <c r="AF56" s="121">
        <v>27</v>
      </c>
      <c r="AG56" s="121">
        <v>28</v>
      </c>
      <c r="AH56" s="121">
        <v>29</v>
      </c>
      <c r="AI56" s="121">
        <v>30</v>
      </c>
      <c r="AJ56" s="121">
        <v>31</v>
      </c>
      <c r="AK56" s="121">
        <v>32</v>
      </c>
      <c r="AL56" s="121">
        <v>33</v>
      </c>
      <c r="AM56" s="121">
        <v>34</v>
      </c>
      <c r="AN56" s="121">
        <v>35</v>
      </c>
      <c r="AO56" s="121">
        <v>36</v>
      </c>
      <c r="AP56" s="121">
        <v>37</v>
      </c>
      <c r="AQ56" s="121">
        <v>38</v>
      </c>
      <c r="AR56" s="121">
        <v>39</v>
      </c>
      <c r="AS56" s="121">
        <v>40</v>
      </c>
      <c r="AT56" s="121">
        <v>41</v>
      </c>
      <c r="AU56" s="121">
        <v>42</v>
      </c>
      <c r="AV56" s="121">
        <v>43</v>
      </c>
      <c r="AW56" s="121">
        <v>44</v>
      </c>
      <c r="AX56" s="121">
        <v>45</v>
      </c>
      <c r="AY56" s="121">
        <v>46</v>
      </c>
      <c r="AZ56" s="121">
        <v>47</v>
      </c>
      <c r="BA56" s="121">
        <v>48</v>
      </c>
      <c r="BB56" s="121">
        <v>49</v>
      </c>
      <c r="BC56" s="121">
        <v>50</v>
      </c>
      <c r="BD56" s="121">
        <v>51</v>
      </c>
      <c r="BE56" s="121">
        <v>52</v>
      </c>
      <c r="BF56" s="121">
        <v>53</v>
      </c>
      <c r="BG56" s="121">
        <v>54</v>
      </c>
      <c r="BH56" s="121">
        <v>55</v>
      </c>
      <c r="BI56" s="121">
        <v>56</v>
      </c>
      <c r="BJ56" s="121">
        <v>57</v>
      </c>
      <c r="BK56" s="121">
        <v>58</v>
      </c>
      <c r="BL56" s="121">
        <v>59</v>
      </c>
      <c r="BM56" s="121">
        <v>60</v>
      </c>
      <c r="BN56" s="121">
        <v>61</v>
      </c>
      <c r="BO56" s="121">
        <v>62</v>
      </c>
      <c r="BP56" s="121">
        <v>63</v>
      </c>
      <c r="BQ56" s="121">
        <v>64</v>
      </c>
      <c r="BR56" s="121">
        <v>65</v>
      </c>
      <c r="BS56" s="121">
        <v>66</v>
      </c>
      <c r="BT56" s="121">
        <v>67</v>
      </c>
      <c r="BU56" s="121">
        <v>68</v>
      </c>
      <c r="BV56" s="121">
        <v>69</v>
      </c>
      <c r="BW56" s="121">
        <v>70</v>
      </c>
      <c r="BX56" s="121">
        <v>71</v>
      </c>
      <c r="BY56" s="121">
        <v>72</v>
      </c>
      <c r="BZ56" s="121">
        <v>73</v>
      </c>
      <c r="CA56" s="121">
        <v>74</v>
      </c>
      <c r="CB56" s="121">
        <v>75</v>
      </c>
      <c r="CC56" s="121">
        <v>76</v>
      </c>
      <c r="CD56" s="121">
        <v>77</v>
      </c>
      <c r="CE56" s="121">
        <v>78</v>
      </c>
      <c r="CF56" s="121">
        <v>79</v>
      </c>
      <c r="CG56" s="121">
        <v>80</v>
      </c>
      <c r="CH56" s="121">
        <v>81</v>
      </c>
      <c r="CI56" s="121">
        <v>82</v>
      </c>
      <c r="CJ56" s="121">
        <v>83</v>
      </c>
      <c r="CK56" s="121">
        <v>84</v>
      </c>
      <c r="CL56" s="121">
        <v>85</v>
      </c>
      <c r="CM56" s="121">
        <v>86</v>
      </c>
      <c r="CN56" s="121">
        <v>87</v>
      </c>
      <c r="CO56" s="121">
        <v>88</v>
      </c>
      <c r="CP56" s="121">
        <v>89</v>
      </c>
      <c r="CQ56" s="121">
        <v>90</v>
      </c>
      <c r="CR56" s="121">
        <v>91</v>
      </c>
      <c r="CS56" s="121">
        <v>92</v>
      </c>
      <c r="CT56" s="121">
        <v>93</v>
      </c>
      <c r="CU56" s="121">
        <v>94</v>
      </c>
      <c r="CV56" s="121">
        <v>95</v>
      </c>
      <c r="CW56" s="124"/>
    </row>
    <row r="57" spans="1:101" ht="15.75" thickBot="1">
      <c r="A57" s="239" t="s">
        <v>29</v>
      </c>
      <c r="B57" s="252"/>
      <c r="C57" s="253"/>
      <c r="E57" s="122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2"/>
      <c r="V57" s="123"/>
      <c r="W57" s="122"/>
      <c r="X57" s="122"/>
      <c r="Y57" s="123"/>
      <c r="Z57" s="123"/>
      <c r="AA57" s="123"/>
      <c r="AB57" s="123"/>
      <c r="AC57" s="123"/>
      <c r="AD57" s="122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2"/>
      <c r="AU57" s="123"/>
      <c r="AV57" s="122"/>
      <c r="AW57" s="123"/>
      <c r="AX57" s="123"/>
      <c r="AY57" s="123"/>
      <c r="AZ57" s="123"/>
      <c r="BA57" s="123"/>
      <c r="BB57" s="122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2"/>
      <c r="BS57" s="123"/>
      <c r="BT57" s="122"/>
      <c r="BU57" s="123"/>
      <c r="BV57" s="123"/>
      <c r="BW57" s="123"/>
      <c r="BX57" s="123"/>
      <c r="BY57" s="123"/>
      <c r="BZ57" s="122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2"/>
      <c r="CQ57" s="123"/>
      <c r="CR57" s="122"/>
      <c r="CS57" s="123"/>
      <c r="CT57" s="123"/>
      <c r="CU57" s="123"/>
      <c r="CV57" s="123"/>
      <c r="CW57" s="123"/>
    </row>
    <row r="58" spans="1:101">
      <c r="A58" s="169" t="s">
        <v>30</v>
      </c>
      <c r="B58" s="170"/>
      <c r="C58" s="35">
        <f t="shared" ref="C58:C61" si="3">SUM(E58:CV58)</f>
        <v>0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</row>
    <row r="59" spans="1:101">
      <c r="A59" s="160" t="s">
        <v>31</v>
      </c>
      <c r="B59" s="166"/>
      <c r="C59" s="35">
        <f t="shared" si="3"/>
        <v>0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</row>
    <row r="60" spans="1:101">
      <c r="A60" s="160" t="s">
        <v>32</v>
      </c>
      <c r="B60" s="166"/>
      <c r="C60" s="35">
        <f t="shared" si="3"/>
        <v>0</v>
      </c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</row>
    <row r="61" spans="1:101" ht="15.75" thickBot="1">
      <c r="A61" s="167" t="s">
        <v>33</v>
      </c>
      <c r="B61" s="168"/>
      <c r="C61" s="86">
        <f t="shared" si="3"/>
        <v>0</v>
      </c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</row>
    <row r="62" spans="1:101" ht="15.75" thickBot="1">
      <c r="A62" s="84"/>
      <c r="B62" s="84"/>
      <c r="C62" s="84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  <c r="CA62" s="118"/>
      <c r="CB62" s="118"/>
      <c r="CC62" s="118"/>
      <c r="CD62" s="118"/>
      <c r="CE62" s="118"/>
      <c r="CF62" s="118"/>
      <c r="CG62" s="118"/>
      <c r="CH62" s="118"/>
      <c r="CI62" s="118"/>
      <c r="CJ62" s="118"/>
      <c r="CK62" s="118"/>
      <c r="CL62" s="118"/>
      <c r="CM62" s="118"/>
      <c r="CN62" s="118"/>
      <c r="CO62" s="118"/>
      <c r="CP62" s="118"/>
      <c r="CQ62" s="118"/>
      <c r="CR62" s="118"/>
      <c r="CS62" s="118"/>
      <c r="CT62" s="118"/>
      <c r="CU62" s="118"/>
      <c r="CV62" s="118"/>
      <c r="CW62" s="118"/>
    </row>
    <row r="63" spans="1:101" ht="16.5" thickBot="1">
      <c r="A63" s="239" t="s">
        <v>35</v>
      </c>
      <c r="B63" s="252"/>
      <c r="C63" s="253"/>
      <c r="E63" s="121">
        <v>1</v>
      </c>
      <c r="F63" s="121">
        <v>2</v>
      </c>
      <c r="G63" s="121">
        <v>3</v>
      </c>
      <c r="H63" s="121">
        <v>4</v>
      </c>
      <c r="I63" s="121">
        <v>5</v>
      </c>
      <c r="J63" s="121">
        <v>6</v>
      </c>
      <c r="K63" s="121">
        <v>7</v>
      </c>
      <c r="L63" s="121">
        <v>8</v>
      </c>
      <c r="M63" s="121">
        <v>9</v>
      </c>
      <c r="N63" s="121">
        <v>10</v>
      </c>
      <c r="O63" s="121">
        <v>11</v>
      </c>
      <c r="P63" s="121">
        <v>12</v>
      </c>
      <c r="Q63" s="121">
        <v>13</v>
      </c>
      <c r="R63" s="121">
        <v>14</v>
      </c>
      <c r="S63" s="121">
        <v>15</v>
      </c>
      <c r="T63" s="121">
        <v>16</v>
      </c>
      <c r="U63" s="121">
        <v>17</v>
      </c>
      <c r="V63" s="121">
        <v>18</v>
      </c>
      <c r="W63" s="121">
        <v>19</v>
      </c>
      <c r="X63" s="121"/>
      <c r="Y63" s="121">
        <v>20</v>
      </c>
      <c r="Z63" s="121">
        <v>21</v>
      </c>
      <c r="AA63" s="121">
        <v>22</v>
      </c>
      <c r="AB63" s="121">
        <v>23</v>
      </c>
      <c r="AC63" s="121">
        <v>24</v>
      </c>
      <c r="AD63" s="121">
        <v>25</v>
      </c>
      <c r="AE63" s="121">
        <v>26</v>
      </c>
      <c r="AF63" s="121">
        <v>27</v>
      </c>
      <c r="AG63" s="121">
        <v>28</v>
      </c>
      <c r="AH63" s="121">
        <v>29</v>
      </c>
      <c r="AI63" s="121">
        <v>30</v>
      </c>
      <c r="AJ63" s="121">
        <v>31</v>
      </c>
      <c r="AK63" s="121">
        <v>32</v>
      </c>
      <c r="AL63" s="121">
        <v>33</v>
      </c>
      <c r="AM63" s="121">
        <v>34</v>
      </c>
      <c r="AN63" s="121">
        <v>35</v>
      </c>
      <c r="AO63" s="121">
        <v>36</v>
      </c>
      <c r="AP63" s="121">
        <v>37</v>
      </c>
      <c r="AQ63" s="121">
        <v>38</v>
      </c>
      <c r="AR63" s="121">
        <v>39</v>
      </c>
      <c r="AS63" s="121">
        <v>40</v>
      </c>
      <c r="AT63" s="121">
        <v>41</v>
      </c>
      <c r="AU63" s="121">
        <v>42</v>
      </c>
      <c r="AV63" s="121">
        <v>43</v>
      </c>
      <c r="AW63" s="121">
        <v>44</v>
      </c>
      <c r="AX63" s="121">
        <v>45</v>
      </c>
      <c r="AY63" s="121">
        <v>46</v>
      </c>
      <c r="AZ63" s="121">
        <v>47</v>
      </c>
      <c r="BA63" s="121">
        <v>48</v>
      </c>
      <c r="BB63" s="121">
        <v>49</v>
      </c>
      <c r="BC63" s="121">
        <v>50</v>
      </c>
      <c r="BD63" s="121">
        <v>51</v>
      </c>
      <c r="BE63" s="121">
        <v>52</v>
      </c>
      <c r="BF63" s="121">
        <v>53</v>
      </c>
      <c r="BG63" s="121">
        <v>54</v>
      </c>
      <c r="BH63" s="121">
        <v>55</v>
      </c>
      <c r="BI63" s="121">
        <v>56</v>
      </c>
      <c r="BJ63" s="121">
        <v>57</v>
      </c>
      <c r="BK63" s="121">
        <v>58</v>
      </c>
      <c r="BL63" s="121">
        <v>59</v>
      </c>
      <c r="BM63" s="121">
        <v>60</v>
      </c>
      <c r="BN63" s="121">
        <v>61</v>
      </c>
      <c r="BO63" s="121">
        <v>62</v>
      </c>
      <c r="BP63" s="121">
        <v>63</v>
      </c>
      <c r="BQ63" s="121">
        <v>64</v>
      </c>
      <c r="BR63" s="121">
        <v>65</v>
      </c>
      <c r="BS63" s="121">
        <v>66</v>
      </c>
      <c r="BT63" s="121">
        <v>67</v>
      </c>
      <c r="BU63" s="121">
        <v>68</v>
      </c>
      <c r="BV63" s="121">
        <v>69</v>
      </c>
      <c r="BW63" s="121">
        <v>70</v>
      </c>
      <c r="BX63" s="121">
        <v>71</v>
      </c>
      <c r="BY63" s="121">
        <v>72</v>
      </c>
      <c r="BZ63" s="121">
        <v>73</v>
      </c>
      <c r="CA63" s="121">
        <v>74</v>
      </c>
      <c r="CB63" s="121">
        <v>75</v>
      </c>
      <c r="CC63" s="121">
        <v>76</v>
      </c>
      <c r="CD63" s="121">
        <v>77</v>
      </c>
      <c r="CE63" s="121">
        <v>78</v>
      </c>
      <c r="CF63" s="121">
        <v>79</v>
      </c>
      <c r="CG63" s="121">
        <v>80</v>
      </c>
      <c r="CH63" s="121">
        <v>81</v>
      </c>
      <c r="CI63" s="121">
        <v>82</v>
      </c>
      <c r="CJ63" s="121">
        <v>83</v>
      </c>
      <c r="CK63" s="121">
        <v>84</v>
      </c>
      <c r="CL63" s="121">
        <v>85</v>
      </c>
      <c r="CM63" s="121">
        <v>86</v>
      </c>
      <c r="CN63" s="121">
        <v>87</v>
      </c>
      <c r="CO63" s="121">
        <v>88</v>
      </c>
      <c r="CP63" s="121">
        <v>89</v>
      </c>
      <c r="CQ63" s="121">
        <v>90</v>
      </c>
      <c r="CR63" s="121">
        <v>91</v>
      </c>
      <c r="CS63" s="121">
        <v>92</v>
      </c>
      <c r="CT63" s="121">
        <v>93</v>
      </c>
      <c r="CU63" s="121">
        <v>94</v>
      </c>
      <c r="CV63" s="121">
        <v>95</v>
      </c>
      <c r="CW63" s="124"/>
    </row>
    <row r="64" spans="1:101">
      <c r="A64" s="242" t="s">
        <v>36</v>
      </c>
      <c r="B64" s="254"/>
      <c r="C64" s="79" t="s">
        <v>37</v>
      </c>
      <c r="E64" s="122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2"/>
      <c r="V64" s="123"/>
      <c r="W64" s="122"/>
      <c r="X64" s="122"/>
      <c r="Y64" s="123"/>
      <c r="Z64" s="123"/>
      <c r="AA64" s="123"/>
      <c r="AB64" s="123"/>
      <c r="AC64" s="123"/>
      <c r="AD64" s="122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2"/>
      <c r="AU64" s="123"/>
      <c r="AV64" s="122"/>
      <c r="AW64" s="123"/>
      <c r="AX64" s="123"/>
      <c r="AY64" s="123"/>
      <c r="AZ64" s="123"/>
      <c r="BA64" s="123"/>
      <c r="BB64" s="122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2"/>
      <c r="BS64" s="123"/>
      <c r="BT64" s="122"/>
      <c r="BU64" s="123"/>
      <c r="BV64" s="123"/>
      <c r="BW64" s="123"/>
      <c r="BX64" s="123"/>
      <c r="BY64" s="123"/>
      <c r="BZ64" s="122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2"/>
      <c r="CQ64" s="123"/>
      <c r="CR64" s="122"/>
      <c r="CS64" s="123"/>
      <c r="CT64" s="123"/>
      <c r="CU64" s="123"/>
      <c r="CV64" s="123"/>
      <c r="CW64" s="123"/>
    </row>
    <row r="65" spans="1:101">
      <c r="A65" s="171" t="s">
        <v>85</v>
      </c>
      <c r="B65" s="172"/>
      <c r="C65" s="35">
        <f t="shared" ref="C65:C82" si="4">SUM(E65:CV65)</f>
        <v>0</v>
      </c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</row>
    <row r="66" spans="1:101">
      <c r="A66" s="164" t="s">
        <v>74</v>
      </c>
      <c r="B66" s="165"/>
      <c r="C66" s="35">
        <f t="shared" si="4"/>
        <v>0</v>
      </c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  <c r="CT66" s="114"/>
      <c r="CU66" s="114"/>
      <c r="CV66" s="114"/>
      <c r="CW66" s="114"/>
    </row>
    <row r="67" spans="1:101">
      <c r="A67" s="158" t="s">
        <v>86</v>
      </c>
      <c r="B67" s="219"/>
      <c r="C67" s="35">
        <f t="shared" si="4"/>
        <v>0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  <c r="CT67" s="114"/>
      <c r="CU67" s="114"/>
      <c r="CV67" s="114"/>
      <c r="CW67" s="114"/>
    </row>
    <row r="68" spans="1:101">
      <c r="A68" s="186" t="s">
        <v>74</v>
      </c>
      <c r="B68" s="187"/>
      <c r="C68" s="35">
        <f t="shared" si="4"/>
        <v>0</v>
      </c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</row>
    <row r="69" spans="1:101">
      <c r="A69" s="171" t="s">
        <v>75</v>
      </c>
      <c r="B69" s="172"/>
      <c r="C69" s="35">
        <f t="shared" si="4"/>
        <v>0</v>
      </c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</row>
    <row r="70" spans="1:101">
      <c r="A70" s="164" t="s">
        <v>74</v>
      </c>
      <c r="B70" s="165"/>
      <c r="C70" s="35">
        <f t="shared" si="4"/>
        <v>0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</row>
    <row r="71" spans="1:101">
      <c r="A71" s="158" t="s">
        <v>76</v>
      </c>
      <c r="B71" s="219"/>
      <c r="C71" s="35">
        <f t="shared" si="4"/>
        <v>0</v>
      </c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</row>
    <row r="72" spans="1:101">
      <c r="A72" s="186" t="s">
        <v>74</v>
      </c>
      <c r="B72" s="187"/>
      <c r="C72" s="35">
        <f t="shared" si="4"/>
        <v>0</v>
      </c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4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</row>
    <row r="73" spans="1:101">
      <c r="A73" s="274" t="s">
        <v>125</v>
      </c>
      <c r="B73" s="275"/>
      <c r="C73" s="35">
        <f t="shared" si="4"/>
        <v>0</v>
      </c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</row>
    <row r="74" spans="1:101">
      <c r="A74" s="186" t="s">
        <v>74</v>
      </c>
      <c r="B74" s="187"/>
      <c r="C74" s="35">
        <f t="shared" si="4"/>
        <v>0</v>
      </c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</row>
    <row r="75" spans="1:101">
      <c r="A75" s="171" t="s">
        <v>77</v>
      </c>
      <c r="B75" s="172"/>
      <c r="C75" s="35">
        <f t="shared" si="4"/>
        <v>0</v>
      </c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</row>
    <row r="76" spans="1:101">
      <c r="A76" s="164" t="s">
        <v>74</v>
      </c>
      <c r="B76" s="165"/>
      <c r="C76" s="35">
        <f t="shared" si="4"/>
        <v>0</v>
      </c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U76" s="114"/>
      <c r="CV76" s="114"/>
      <c r="CW76" s="114"/>
    </row>
    <row r="77" spans="1:101">
      <c r="A77" s="171" t="s">
        <v>131</v>
      </c>
      <c r="B77" s="172"/>
      <c r="C77" s="35">
        <f t="shared" si="4"/>
        <v>0</v>
      </c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114"/>
      <c r="CA77" s="114"/>
      <c r="CB77" s="114"/>
      <c r="CC77" s="114"/>
      <c r="CD77" s="114"/>
      <c r="CE77" s="114"/>
      <c r="CF77" s="114"/>
      <c r="CG77" s="114"/>
      <c r="CH77" s="114"/>
      <c r="CI77" s="114"/>
      <c r="CJ77" s="114"/>
      <c r="CK77" s="114"/>
      <c r="CL77" s="114"/>
      <c r="CM77" s="114"/>
      <c r="CN77" s="114"/>
      <c r="CO77" s="114"/>
      <c r="CP77" s="114"/>
      <c r="CQ77" s="114"/>
      <c r="CR77" s="114"/>
      <c r="CS77" s="114"/>
      <c r="CT77" s="114"/>
      <c r="CU77" s="114"/>
      <c r="CV77" s="114"/>
      <c r="CW77" s="114"/>
    </row>
    <row r="78" spans="1:101">
      <c r="A78" s="164" t="s">
        <v>74</v>
      </c>
      <c r="B78" s="165"/>
      <c r="C78" s="35">
        <f t="shared" si="4"/>
        <v>0</v>
      </c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4"/>
      <c r="BR78" s="114"/>
      <c r="BS78" s="114"/>
      <c r="BT78" s="114"/>
      <c r="BU78" s="114"/>
      <c r="BV78" s="114"/>
      <c r="BW78" s="114"/>
      <c r="BX78" s="114"/>
      <c r="BY78" s="114"/>
      <c r="BZ78" s="114"/>
      <c r="CA78" s="114"/>
      <c r="CB78" s="114"/>
      <c r="CC78" s="114"/>
      <c r="CD78" s="114"/>
      <c r="CE78" s="114"/>
      <c r="CF78" s="114"/>
      <c r="CG78" s="114"/>
      <c r="CH78" s="114"/>
      <c r="CI78" s="114"/>
      <c r="CJ78" s="114"/>
      <c r="CK78" s="114"/>
      <c r="CL78" s="114"/>
      <c r="CM78" s="114"/>
      <c r="CN78" s="114"/>
      <c r="CO78" s="114"/>
      <c r="CP78" s="114"/>
      <c r="CQ78" s="114"/>
      <c r="CR78" s="114"/>
      <c r="CS78" s="114"/>
      <c r="CT78" s="114"/>
      <c r="CU78" s="114"/>
      <c r="CV78" s="114"/>
      <c r="CW78" s="114"/>
    </row>
    <row r="79" spans="1:101">
      <c r="A79" s="158" t="s">
        <v>78</v>
      </c>
      <c r="B79" s="219"/>
      <c r="C79" s="35">
        <f t="shared" si="4"/>
        <v>0</v>
      </c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4"/>
      <c r="BL79" s="114"/>
      <c r="BM79" s="114"/>
      <c r="BN79" s="114"/>
      <c r="BO79" s="114"/>
      <c r="BP79" s="114"/>
      <c r="BQ79" s="114"/>
      <c r="BR79" s="114"/>
      <c r="BS79" s="114"/>
      <c r="BT79" s="114"/>
      <c r="BU79" s="114"/>
      <c r="BV79" s="114"/>
      <c r="BW79" s="114"/>
      <c r="BX79" s="114"/>
      <c r="BY79" s="114"/>
      <c r="BZ79" s="114"/>
      <c r="CA79" s="114"/>
      <c r="CB79" s="114"/>
      <c r="CC79" s="114"/>
      <c r="CD79" s="114"/>
      <c r="CE79" s="114"/>
      <c r="CF79" s="114"/>
      <c r="CG79" s="114"/>
      <c r="CH79" s="114"/>
      <c r="CI79" s="114"/>
      <c r="CJ79" s="114"/>
      <c r="CK79" s="114"/>
      <c r="CL79" s="114"/>
      <c r="CM79" s="114"/>
      <c r="CN79" s="114"/>
      <c r="CO79" s="114"/>
      <c r="CP79" s="114"/>
      <c r="CQ79" s="114"/>
      <c r="CR79" s="114"/>
      <c r="CS79" s="114"/>
      <c r="CT79" s="114"/>
      <c r="CU79" s="114"/>
      <c r="CV79" s="114"/>
      <c r="CW79" s="114"/>
    </row>
    <row r="80" spans="1:101">
      <c r="A80" s="186" t="s">
        <v>74</v>
      </c>
      <c r="B80" s="187"/>
      <c r="C80" s="35">
        <f t="shared" si="4"/>
        <v>0</v>
      </c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14"/>
      <c r="BR80" s="114"/>
      <c r="BS80" s="114"/>
      <c r="BT80" s="114"/>
      <c r="BU80" s="114"/>
      <c r="BV80" s="114"/>
      <c r="BW80" s="114"/>
      <c r="BX80" s="114"/>
      <c r="BY80" s="114"/>
      <c r="BZ80" s="114"/>
      <c r="CA80" s="114"/>
      <c r="CB80" s="114"/>
      <c r="CC80" s="114"/>
      <c r="CD80" s="114"/>
      <c r="CE80" s="114"/>
      <c r="CF80" s="114"/>
      <c r="CG80" s="114"/>
      <c r="CH80" s="114"/>
      <c r="CI80" s="114"/>
      <c r="CJ80" s="114"/>
      <c r="CK80" s="114"/>
      <c r="CL80" s="114"/>
      <c r="CM80" s="114"/>
      <c r="CN80" s="114"/>
      <c r="CO80" s="114"/>
      <c r="CP80" s="114"/>
      <c r="CQ80" s="114"/>
      <c r="CR80" s="114"/>
      <c r="CS80" s="114"/>
      <c r="CT80" s="114"/>
      <c r="CU80" s="114"/>
      <c r="CV80" s="114"/>
      <c r="CW80" s="114"/>
    </row>
    <row r="81" spans="1:101">
      <c r="A81" s="171" t="s">
        <v>79</v>
      </c>
      <c r="B81" s="172"/>
      <c r="C81" s="35">
        <f t="shared" si="4"/>
        <v>0</v>
      </c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</row>
    <row r="82" spans="1:101" ht="15.75" thickBot="1">
      <c r="A82" s="263" t="s">
        <v>74</v>
      </c>
      <c r="B82" s="264"/>
      <c r="C82" s="35">
        <f t="shared" si="4"/>
        <v>0</v>
      </c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</row>
    <row r="83" spans="1:101" ht="16.5" thickBot="1">
      <c r="A83" s="239" t="s">
        <v>38</v>
      </c>
      <c r="B83" s="265"/>
      <c r="C83" s="266"/>
      <c r="E83" s="121">
        <v>1</v>
      </c>
      <c r="F83" s="121">
        <v>2</v>
      </c>
      <c r="G83" s="121">
        <v>3</v>
      </c>
      <c r="H83" s="121">
        <v>4</v>
      </c>
      <c r="I83" s="121">
        <v>5</v>
      </c>
      <c r="J83" s="121">
        <v>6</v>
      </c>
      <c r="K83" s="121">
        <v>7</v>
      </c>
      <c r="L83" s="121">
        <v>8</v>
      </c>
      <c r="M83" s="121">
        <v>9</v>
      </c>
      <c r="N83" s="121">
        <v>10</v>
      </c>
      <c r="O83" s="121">
        <v>11</v>
      </c>
      <c r="P83" s="121">
        <v>12</v>
      </c>
      <c r="Q83" s="121">
        <v>13</v>
      </c>
      <c r="R83" s="121">
        <v>14</v>
      </c>
      <c r="S83" s="121">
        <v>15</v>
      </c>
      <c r="T83" s="121">
        <v>16</v>
      </c>
      <c r="U83" s="121">
        <v>17</v>
      </c>
      <c r="V83" s="121">
        <v>18</v>
      </c>
      <c r="W83" s="121">
        <v>19</v>
      </c>
      <c r="X83" s="121"/>
      <c r="Y83" s="121">
        <v>20</v>
      </c>
      <c r="Z83" s="121">
        <v>21</v>
      </c>
      <c r="AA83" s="121">
        <v>22</v>
      </c>
      <c r="AB83" s="121">
        <v>23</v>
      </c>
      <c r="AC83" s="121">
        <v>24</v>
      </c>
      <c r="AD83" s="121">
        <v>25</v>
      </c>
      <c r="AE83" s="121">
        <v>26</v>
      </c>
      <c r="AF83" s="121">
        <v>27</v>
      </c>
      <c r="AG83" s="121">
        <v>28</v>
      </c>
      <c r="AH83" s="121">
        <v>29</v>
      </c>
      <c r="AI83" s="121">
        <v>30</v>
      </c>
      <c r="AJ83" s="121">
        <v>31</v>
      </c>
      <c r="AK83" s="121">
        <v>32</v>
      </c>
      <c r="AL83" s="121">
        <v>33</v>
      </c>
      <c r="AM83" s="121">
        <v>34</v>
      </c>
      <c r="AN83" s="121">
        <v>35</v>
      </c>
      <c r="AO83" s="121">
        <v>36</v>
      </c>
      <c r="AP83" s="121">
        <v>37</v>
      </c>
      <c r="AQ83" s="121">
        <v>38</v>
      </c>
      <c r="AR83" s="121">
        <v>39</v>
      </c>
      <c r="AS83" s="121">
        <v>40</v>
      </c>
      <c r="AT83" s="121">
        <v>41</v>
      </c>
      <c r="AU83" s="121">
        <v>42</v>
      </c>
      <c r="AV83" s="121">
        <v>43</v>
      </c>
      <c r="AW83" s="121">
        <v>44</v>
      </c>
      <c r="AX83" s="121">
        <v>45</v>
      </c>
      <c r="AY83" s="121">
        <v>46</v>
      </c>
      <c r="AZ83" s="121">
        <v>47</v>
      </c>
      <c r="BA83" s="121">
        <v>48</v>
      </c>
      <c r="BB83" s="121">
        <v>49</v>
      </c>
      <c r="BC83" s="121">
        <v>50</v>
      </c>
      <c r="BD83" s="121">
        <v>51</v>
      </c>
      <c r="BE83" s="121">
        <v>52</v>
      </c>
      <c r="BF83" s="121">
        <v>53</v>
      </c>
      <c r="BG83" s="121">
        <v>54</v>
      </c>
      <c r="BH83" s="121">
        <v>55</v>
      </c>
      <c r="BI83" s="121">
        <v>56</v>
      </c>
      <c r="BJ83" s="121">
        <v>57</v>
      </c>
      <c r="BK83" s="121">
        <v>58</v>
      </c>
      <c r="BL83" s="121">
        <v>59</v>
      </c>
      <c r="BM83" s="121">
        <v>60</v>
      </c>
      <c r="BN83" s="121">
        <v>61</v>
      </c>
      <c r="BO83" s="121">
        <v>62</v>
      </c>
      <c r="BP83" s="121">
        <v>63</v>
      </c>
      <c r="BQ83" s="121">
        <v>64</v>
      </c>
      <c r="BR83" s="121">
        <v>65</v>
      </c>
      <c r="BS83" s="121">
        <v>66</v>
      </c>
      <c r="BT83" s="121">
        <v>67</v>
      </c>
      <c r="BU83" s="121">
        <v>68</v>
      </c>
      <c r="BV83" s="121">
        <v>69</v>
      </c>
      <c r="BW83" s="121">
        <v>70</v>
      </c>
      <c r="BX83" s="121">
        <v>71</v>
      </c>
      <c r="BY83" s="121">
        <v>72</v>
      </c>
      <c r="BZ83" s="121">
        <v>73</v>
      </c>
      <c r="CA83" s="121">
        <v>74</v>
      </c>
      <c r="CB83" s="121">
        <v>75</v>
      </c>
      <c r="CC83" s="121">
        <v>76</v>
      </c>
      <c r="CD83" s="121">
        <v>77</v>
      </c>
      <c r="CE83" s="121">
        <v>78</v>
      </c>
      <c r="CF83" s="121">
        <v>79</v>
      </c>
      <c r="CG83" s="121">
        <v>80</v>
      </c>
      <c r="CH83" s="121">
        <v>81</v>
      </c>
      <c r="CI83" s="121">
        <v>82</v>
      </c>
      <c r="CJ83" s="121">
        <v>83</v>
      </c>
      <c r="CK83" s="121">
        <v>84</v>
      </c>
      <c r="CL83" s="121">
        <v>85</v>
      </c>
      <c r="CM83" s="121">
        <v>86</v>
      </c>
      <c r="CN83" s="121">
        <v>87</v>
      </c>
      <c r="CO83" s="121">
        <v>88</v>
      </c>
      <c r="CP83" s="121">
        <v>89</v>
      </c>
      <c r="CQ83" s="121">
        <v>90</v>
      </c>
      <c r="CR83" s="121">
        <v>91</v>
      </c>
      <c r="CS83" s="121">
        <v>92</v>
      </c>
      <c r="CT83" s="121">
        <v>93</v>
      </c>
      <c r="CU83" s="121">
        <v>94</v>
      </c>
      <c r="CV83" s="121">
        <v>95</v>
      </c>
      <c r="CW83" s="124"/>
    </row>
    <row r="84" spans="1:101">
      <c r="A84" s="242" t="s">
        <v>39</v>
      </c>
      <c r="B84" s="254"/>
      <c r="C84" s="79" t="s">
        <v>37</v>
      </c>
      <c r="E84" s="122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2"/>
      <c r="V84" s="123"/>
      <c r="W84" s="122"/>
      <c r="X84" s="122"/>
      <c r="Y84" s="123"/>
      <c r="Z84" s="123"/>
      <c r="AA84" s="123"/>
      <c r="AB84" s="123"/>
      <c r="AC84" s="123"/>
      <c r="AD84" s="122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2"/>
      <c r="AU84" s="123"/>
      <c r="AV84" s="122"/>
      <c r="AW84" s="123"/>
      <c r="AX84" s="123"/>
      <c r="AY84" s="123"/>
      <c r="AZ84" s="123"/>
      <c r="BA84" s="123"/>
      <c r="BB84" s="122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2"/>
      <c r="BS84" s="123"/>
      <c r="BT84" s="122"/>
      <c r="BU84" s="123"/>
      <c r="BV84" s="123"/>
      <c r="BW84" s="123"/>
      <c r="BX84" s="123"/>
      <c r="BY84" s="123"/>
      <c r="BZ84" s="122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2"/>
      <c r="CQ84" s="123"/>
      <c r="CR84" s="122"/>
      <c r="CS84" s="123"/>
      <c r="CT84" s="123"/>
      <c r="CU84" s="123"/>
      <c r="CV84" s="123"/>
      <c r="CW84" s="123"/>
    </row>
    <row r="85" spans="1:101">
      <c r="A85" s="171" t="s">
        <v>80</v>
      </c>
      <c r="B85" s="172"/>
      <c r="C85" s="35">
        <f t="shared" ref="C85:C96" si="5">SUM(E85:CV85)</f>
        <v>0</v>
      </c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A85" s="113"/>
      <c r="CB85" s="113"/>
      <c r="CC85" s="113"/>
      <c r="CD85" s="113"/>
      <c r="CE85" s="113"/>
      <c r="CF85" s="113"/>
      <c r="CG85" s="113"/>
      <c r="CH85" s="113"/>
      <c r="CI85" s="113"/>
      <c r="CJ85" s="113"/>
      <c r="CK85" s="113"/>
      <c r="CL85" s="113"/>
      <c r="CM85" s="113"/>
      <c r="CN85" s="113"/>
      <c r="CO85" s="113"/>
      <c r="CP85" s="113"/>
      <c r="CQ85" s="113"/>
      <c r="CR85" s="113"/>
      <c r="CS85" s="113"/>
      <c r="CT85" s="113"/>
      <c r="CU85" s="113"/>
      <c r="CV85" s="113"/>
      <c r="CW85" s="113"/>
    </row>
    <row r="86" spans="1:101">
      <c r="A86" s="186" t="s">
        <v>74</v>
      </c>
      <c r="B86" s="187"/>
      <c r="C86" s="35">
        <f t="shared" si="5"/>
        <v>0</v>
      </c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4"/>
      <c r="BW86" s="114"/>
      <c r="BX86" s="114"/>
      <c r="BY86" s="114"/>
      <c r="BZ86" s="114"/>
      <c r="CA86" s="114"/>
      <c r="CB86" s="114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4"/>
      <c r="CV86" s="114"/>
      <c r="CW86" s="114"/>
    </row>
    <row r="87" spans="1:101">
      <c r="A87" s="171" t="s">
        <v>40</v>
      </c>
      <c r="B87" s="172"/>
      <c r="C87" s="35">
        <f t="shared" si="5"/>
        <v>0</v>
      </c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14"/>
      <c r="BR87" s="114"/>
      <c r="BS87" s="114"/>
      <c r="BT87" s="114"/>
      <c r="BU87" s="114"/>
      <c r="BV87" s="114"/>
      <c r="BW87" s="114"/>
      <c r="BX87" s="114"/>
      <c r="BY87" s="114"/>
      <c r="BZ87" s="114"/>
      <c r="CA87" s="114"/>
      <c r="CB87" s="114"/>
      <c r="CC87" s="114"/>
      <c r="CD87" s="114"/>
      <c r="CE87" s="114"/>
      <c r="CF87" s="114"/>
      <c r="CG87" s="114"/>
      <c r="CH87" s="114"/>
      <c r="CI87" s="114"/>
      <c r="CJ87" s="114"/>
      <c r="CK87" s="114"/>
      <c r="CL87" s="114"/>
      <c r="CM87" s="114"/>
      <c r="CN87" s="114"/>
      <c r="CO87" s="114"/>
      <c r="CP87" s="114"/>
      <c r="CQ87" s="114"/>
      <c r="CR87" s="114"/>
      <c r="CS87" s="114"/>
      <c r="CT87" s="114"/>
      <c r="CU87" s="114"/>
      <c r="CV87" s="114"/>
      <c r="CW87" s="114"/>
    </row>
    <row r="88" spans="1:101">
      <c r="A88" s="164" t="s">
        <v>74</v>
      </c>
      <c r="B88" s="165"/>
      <c r="C88" s="35">
        <f t="shared" si="5"/>
        <v>0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4"/>
      <c r="BR88" s="114"/>
      <c r="BS88" s="114"/>
      <c r="BT88" s="114"/>
      <c r="BU88" s="114"/>
      <c r="BV88" s="114"/>
      <c r="BW88" s="114"/>
      <c r="BX88" s="114"/>
      <c r="BY88" s="114"/>
      <c r="BZ88" s="114"/>
      <c r="CA88" s="114"/>
      <c r="CB88" s="114"/>
      <c r="CC88" s="114"/>
      <c r="CD88" s="114"/>
      <c r="CE88" s="114"/>
      <c r="CF88" s="114"/>
      <c r="CG88" s="114"/>
      <c r="CH88" s="114"/>
      <c r="CI88" s="114"/>
      <c r="CJ88" s="114"/>
      <c r="CK88" s="114"/>
      <c r="CL88" s="114"/>
      <c r="CM88" s="114"/>
      <c r="CN88" s="114"/>
      <c r="CO88" s="114"/>
      <c r="CP88" s="114"/>
      <c r="CQ88" s="114"/>
      <c r="CR88" s="114"/>
      <c r="CS88" s="114"/>
      <c r="CT88" s="114"/>
      <c r="CU88" s="114"/>
      <c r="CV88" s="114"/>
      <c r="CW88" s="114"/>
    </row>
    <row r="89" spans="1:101">
      <c r="A89" s="158" t="s">
        <v>41</v>
      </c>
      <c r="B89" s="219"/>
      <c r="C89" s="35">
        <f t="shared" si="5"/>
        <v>0</v>
      </c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4"/>
      <c r="BD89" s="114"/>
      <c r="BE89" s="114"/>
      <c r="BF89" s="114"/>
      <c r="BG89" s="114"/>
      <c r="BH89" s="114"/>
      <c r="BI89" s="114"/>
      <c r="BJ89" s="114"/>
      <c r="BK89" s="114"/>
      <c r="BL89" s="114"/>
      <c r="BM89" s="114"/>
      <c r="BN89" s="114"/>
      <c r="BO89" s="114"/>
      <c r="BP89" s="114"/>
      <c r="BQ89" s="114"/>
      <c r="BR89" s="114"/>
      <c r="BS89" s="114"/>
      <c r="BT89" s="114"/>
      <c r="BU89" s="114"/>
      <c r="BV89" s="114"/>
      <c r="BW89" s="114"/>
      <c r="BX89" s="114"/>
      <c r="BY89" s="114"/>
      <c r="BZ89" s="114"/>
      <c r="CA89" s="114"/>
      <c r="CB89" s="114"/>
      <c r="CC89" s="114"/>
      <c r="CD89" s="114"/>
      <c r="CE89" s="114"/>
      <c r="CF89" s="114"/>
      <c r="CG89" s="114"/>
      <c r="CH89" s="114"/>
      <c r="CI89" s="114"/>
      <c r="CJ89" s="114"/>
      <c r="CK89" s="114"/>
      <c r="CL89" s="114"/>
      <c r="CM89" s="114"/>
      <c r="CN89" s="114"/>
      <c r="CO89" s="114"/>
      <c r="CP89" s="114"/>
      <c r="CQ89" s="114"/>
      <c r="CR89" s="114"/>
      <c r="CS89" s="114"/>
      <c r="CT89" s="114"/>
      <c r="CU89" s="114"/>
      <c r="CV89" s="114"/>
      <c r="CW89" s="114"/>
    </row>
    <row r="90" spans="1:101">
      <c r="A90" s="186" t="s">
        <v>74</v>
      </c>
      <c r="B90" s="187"/>
      <c r="C90" s="35">
        <f t="shared" si="5"/>
        <v>0</v>
      </c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  <c r="BI90" s="114"/>
      <c r="BJ90" s="114"/>
      <c r="BK90" s="114"/>
      <c r="BL90" s="114"/>
      <c r="BM90" s="114"/>
      <c r="BN90" s="114"/>
      <c r="BO90" s="114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4"/>
      <c r="CA90" s="114"/>
      <c r="CB90" s="114"/>
      <c r="CC90" s="114"/>
      <c r="CD90" s="114"/>
      <c r="CE90" s="114"/>
      <c r="CF90" s="114"/>
      <c r="CG90" s="114"/>
      <c r="CH90" s="114"/>
      <c r="CI90" s="114"/>
      <c r="CJ90" s="114"/>
      <c r="CK90" s="114"/>
      <c r="CL90" s="114"/>
      <c r="CM90" s="114"/>
      <c r="CN90" s="114"/>
      <c r="CO90" s="114"/>
      <c r="CP90" s="114"/>
      <c r="CQ90" s="114"/>
      <c r="CR90" s="114"/>
      <c r="CS90" s="114"/>
      <c r="CT90" s="114"/>
      <c r="CU90" s="114"/>
      <c r="CV90" s="114"/>
      <c r="CW90" s="114"/>
    </row>
    <row r="91" spans="1:101">
      <c r="A91" s="171" t="s">
        <v>42</v>
      </c>
      <c r="B91" s="172"/>
      <c r="C91" s="35">
        <f t="shared" si="5"/>
        <v>0</v>
      </c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114"/>
      <c r="CF91" s="114"/>
      <c r="CG91" s="114"/>
      <c r="CH91" s="114"/>
      <c r="CI91" s="114"/>
      <c r="CJ91" s="114"/>
      <c r="CK91" s="114"/>
      <c r="CL91" s="114"/>
      <c r="CM91" s="114"/>
      <c r="CN91" s="114"/>
      <c r="CO91" s="114"/>
      <c r="CP91" s="114"/>
      <c r="CQ91" s="114"/>
      <c r="CR91" s="114"/>
      <c r="CS91" s="114"/>
      <c r="CT91" s="114"/>
      <c r="CU91" s="114"/>
      <c r="CV91" s="114"/>
      <c r="CW91" s="114"/>
    </row>
    <row r="92" spans="1:101">
      <c r="A92" s="164" t="s">
        <v>74</v>
      </c>
      <c r="B92" s="165"/>
      <c r="C92" s="35">
        <f t="shared" si="5"/>
        <v>0</v>
      </c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  <c r="BI92" s="114"/>
      <c r="BJ92" s="114"/>
      <c r="BK92" s="114"/>
      <c r="BL92" s="114"/>
      <c r="BM92" s="114"/>
      <c r="BN92" s="114"/>
      <c r="BO92" s="114"/>
      <c r="BP92" s="114"/>
      <c r="BQ92" s="114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14"/>
      <c r="CG92" s="114"/>
      <c r="CH92" s="114"/>
      <c r="CI92" s="114"/>
      <c r="CJ92" s="114"/>
      <c r="CK92" s="114"/>
      <c r="CL92" s="114"/>
      <c r="CM92" s="114"/>
      <c r="CN92" s="114"/>
      <c r="CO92" s="114"/>
      <c r="CP92" s="114"/>
      <c r="CQ92" s="114"/>
      <c r="CR92" s="114"/>
      <c r="CS92" s="114"/>
      <c r="CT92" s="114"/>
      <c r="CU92" s="114"/>
      <c r="CV92" s="114"/>
      <c r="CW92" s="114"/>
    </row>
    <row r="93" spans="1:101">
      <c r="A93" s="158" t="s">
        <v>43</v>
      </c>
      <c r="B93" s="219"/>
      <c r="C93" s="35">
        <f t="shared" si="5"/>
        <v>0</v>
      </c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4"/>
      <c r="BD93" s="114"/>
      <c r="BE93" s="114"/>
      <c r="BF93" s="114"/>
      <c r="BG93" s="114"/>
      <c r="BH93" s="114"/>
      <c r="BI93" s="114"/>
      <c r="BJ93" s="114"/>
      <c r="BK93" s="114"/>
      <c r="BL93" s="114"/>
      <c r="BM93" s="114"/>
      <c r="BN93" s="114"/>
      <c r="BO93" s="114"/>
      <c r="BP93" s="114"/>
      <c r="BQ93" s="114"/>
      <c r="BR93" s="114"/>
      <c r="BS93" s="114"/>
      <c r="BT93" s="114"/>
      <c r="BU93" s="114"/>
      <c r="BV93" s="114"/>
      <c r="BW93" s="114"/>
      <c r="BX93" s="114"/>
      <c r="BY93" s="114"/>
      <c r="BZ93" s="114"/>
      <c r="CA93" s="114"/>
      <c r="CB93" s="114"/>
      <c r="CC93" s="114"/>
      <c r="CD93" s="114"/>
      <c r="CE93" s="114"/>
      <c r="CF93" s="114"/>
      <c r="CG93" s="114"/>
      <c r="CH93" s="114"/>
      <c r="CI93" s="114"/>
      <c r="CJ93" s="114"/>
      <c r="CK93" s="114"/>
      <c r="CL93" s="114"/>
      <c r="CM93" s="114"/>
      <c r="CN93" s="114"/>
      <c r="CO93" s="114"/>
      <c r="CP93" s="114"/>
      <c r="CQ93" s="114"/>
      <c r="CR93" s="114"/>
      <c r="CS93" s="114"/>
      <c r="CT93" s="114"/>
      <c r="CU93" s="114"/>
      <c r="CV93" s="114"/>
      <c r="CW93" s="114"/>
    </row>
    <row r="94" spans="1:101">
      <c r="A94" s="186" t="s">
        <v>74</v>
      </c>
      <c r="B94" s="187"/>
      <c r="C94" s="35">
        <f t="shared" si="5"/>
        <v>0</v>
      </c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4"/>
      <c r="BJ94" s="114"/>
      <c r="BK94" s="114"/>
      <c r="BL94" s="114"/>
      <c r="BM94" s="114"/>
      <c r="BN94" s="114"/>
      <c r="BO94" s="114"/>
      <c r="BP94" s="114"/>
      <c r="BQ94" s="114"/>
      <c r="BR94" s="114"/>
      <c r="BS94" s="114"/>
      <c r="BT94" s="114"/>
      <c r="BU94" s="114"/>
      <c r="BV94" s="114"/>
      <c r="BW94" s="114"/>
      <c r="BX94" s="114"/>
      <c r="BY94" s="114"/>
      <c r="BZ94" s="114"/>
      <c r="CA94" s="114"/>
      <c r="CB94" s="114"/>
      <c r="CC94" s="114"/>
      <c r="CD94" s="114"/>
      <c r="CE94" s="114"/>
      <c r="CF94" s="114"/>
      <c r="CG94" s="114"/>
      <c r="CH94" s="114"/>
      <c r="CI94" s="114"/>
      <c r="CJ94" s="114"/>
      <c r="CK94" s="114"/>
      <c r="CL94" s="114"/>
      <c r="CM94" s="114"/>
      <c r="CN94" s="114"/>
      <c r="CO94" s="114"/>
      <c r="CP94" s="114"/>
      <c r="CQ94" s="114"/>
      <c r="CR94" s="114"/>
      <c r="CS94" s="114"/>
      <c r="CT94" s="114"/>
      <c r="CU94" s="114"/>
      <c r="CV94" s="114"/>
      <c r="CW94" s="114"/>
    </row>
    <row r="95" spans="1:101">
      <c r="A95" s="232" t="s">
        <v>44</v>
      </c>
      <c r="B95" s="233"/>
      <c r="C95" s="35">
        <f t="shared" si="5"/>
        <v>0</v>
      </c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  <c r="BH95" s="114"/>
      <c r="BI95" s="114"/>
      <c r="BJ95" s="114"/>
      <c r="BK95" s="114"/>
      <c r="BL95" s="114"/>
      <c r="BM95" s="114"/>
      <c r="BN95" s="114"/>
      <c r="BO95" s="114"/>
      <c r="BP95" s="114"/>
      <c r="BQ95" s="114"/>
      <c r="BR95" s="114"/>
      <c r="BS95" s="114"/>
      <c r="BT95" s="114"/>
      <c r="BU95" s="114"/>
      <c r="BV95" s="114"/>
      <c r="BW95" s="114"/>
      <c r="BX95" s="114"/>
      <c r="BY95" s="114"/>
      <c r="BZ95" s="114"/>
      <c r="CA95" s="114"/>
      <c r="CB95" s="114"/>
      <c r="CC95" s="114"/>
      <c r="CD95" s="114"/>
      <c r="CE95" s="114"/>
      <c r="CF95" s="114"/>
      <c r="CG95" s="114"/>
      <c r="CH95" s="114"/>
      <c r="CI95" s="114"/>
      <c r="CJ95" s="114"/>
      <c r="CK95" s="114"/>
      <c r="CL95" s="114"/>
      <c r="CM95" s="114"/>
      <c r="CN95" s="114"/>
      <c r="CO95" s="114"/>
      <c r="CP95" s="114"/>
      <c r="CQ95" s="114"/>
      <c r="CR95" s="114"/>
      <c r="CS95" s="114"/>
      <c r="CT95" s="114"/>
      <c r="CU95" s="114"/>
      <c r="CV95" s="114"/>
      <c r="CW95" s="114"/>
    </row>
    <row r="96" spans="1:101" ht="15.75" thickBot="1">
      <c r="A96" s="267" t="s">
        <v>74</v>
      </c>
      <c r="B96" s="268"/>
      <c r="C96" s="86">
        <f t="shared" si="5"/>
        <v>0</v>
      </c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</row>
    <row r="97" spans="1:101" ht="15.75" thickBot="1"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9"/>
      <c r="CW97" s="119"/>
    </row>
    <row r="98" spans="1:101" ht="16.5" thickBot="1">
      <c r="A98" s="239" t="s">
        <v>45</v>
      </c>
      <c r="B98" s="265"/>
      <c r="C98" s="266"/>
      <c r="E98" s="121">
        <v>1</v>
      </c>
      <c r="F98" s="121">
        <v>2</v>
      </c>
      <c r="G98" s="121">
        <v>3</v>
      </c>
      <c r="H98" s="121">
        <v>4</v>
      </c>
      <c r="I98" s="121">
        <v>5</v>
      </c>
      <c r="J98" s="121">
        <v>6</v>
      </c>
      <c r="K98" s="121">
        <v>7</v>
      </c>
      <c r="L98" s="121">
        <v>8</v>
      </c>
      <c r="M98" s="121">
        <v>9</v>
      </c>
      <c r="N98" s="121">
        <v>10</v>
      </c>
      <c r="O98" s="121">
        <v>11</v>
      </c>
      <c r="P98" s="121">
        <v>12</v>
      </c>
      <c r="Q98" s="121">
        <v>13</v>
      </c>
      <c r="R98" s="121">
        <v>14</v>
      </c>
      <c r="S98" s="121">
        <v>15</v>
      </c>
      <c r="T98" s="121">
        <v>16</v>
      </c>
      <c r="U98" s="121">
        <v>17</v>
      </c>
      <c r="V98" s="121">
        <v>18</v>
      </c>
      <c r="W98" s="121">
        <v>19</v>
      </c>
      <c r="X98" s="121"/>
      <c r="Y98" s="121">
        <v>20</v>
      </c>
      <c r="Z98" s="121">
        <v>21</v>
      </c>
      <c r="AA98" s="121">
        <v>22</v>
      </c>
      <c r="AB98" s="121">
        <v>23</v>
      </c>
      <c r="AC98" s="121">
        <v>24</v>
      </c>
      <c r="AD98" s="121">
        <v>25</v>
      </c>
      <c r="AE98" s="121">
        <v>26</v>
      </c>
      <c r="AF98" s="121">
        <v>27</v>
      </c>
      <c r="AG98" s="121">
        <v>28</v>
      </c>
      <c r="AH98" s="121">
        <v>29</v>
      </c>
      <c r="AI98" s="121">
        <v>30</v>
      </c>
      <c r="AJ98" s="121">
        <v>31</v>
      </c>
      <c r="AK98" s="121">
        <v>32</v>
      </c>
      <c r="AL98" s="121">
        <v>33</v>
      </c>
      <c r="AM98" s="121">
        <v>34</v>
      </c>
      <c r="AN98" s="121">
        <v>35</v>
      </c>
      <c r="AO98" s="121">
        <v>36</v>
      </c>
      <c r="AP98" s="121">
        <v>37</v>
      </c>
      <c r="AQ98" s="121">
        <v>38</v>
      </c>
      <c r="AR98" s="121">
        <v>39</v>
      </c>
      <c r="AS98" s="121">
        <v>40</v>
      </c>
      <c r="AT98" s="121">
        <v>41</v>
      </c>
      <c r="AU98" s="121">
        <v>42</v>
      </c>
      <c r="AV98" s="121">
        <v>43</v>
      </c>
      <c r="AW98" s="121">
        <v>44</v>
      </c>
      <c r="AX98" s="121">
        <v>45</v>
      </c>
      <c r="AY98" s="121">
        <v>46</v>
      </c>
      <c r="AZ98" s="121">
        <v>47</v>
      </c>
      <c r="BA98" s="121">
        <v>48</v>
      </c>
      <c r="BB98" s="121">
        <v>49</v>
      </c>
      <c r="BC98" s="121">
        <v>50</v>
      </c>
      <c r="BD98" s="121">
        <v>51</v>
      </c>
      <c r="BE98" s="121">
        <v>52</v>
      </c>
      <c r="BF98" s="121">
        <v>53</v>
      </c>
      <c r="BG98" s="121">
        <v>54</v>
      </c>
      <c r="BH98" s="121">
        <v>55</v>
      </c>
      <c r="BI98" s="121">
        <v>56</v>
      </c>
      <c r="BJ98" s="121">
        <v>57</v>
      </c>
      <c r="BK98" s="121">
        <v>58</v>
      </c>
      <c r="BL98" s="121">
        <v>59</v>
      </c>
      <c r="BM98" s="121">
        <v>60</v>
      </c>
      <c r="BN98" s="121">
        <v>61</v>
      </c>
      <c r="BO98" s="121">
        <v>62</v>
      </c>
      <c r="BP98" s="121">
        <v>63</v>
      </c>
      <c r="BQ98" s="121">
        <v>64</v>
      </c>
      <c r="BR98" s="121">
        <v>65</v>
      </c>
      <c r="BS98" s="121">
        <v>66</v>
      </c>
      <c r="BT98" s="121">
        <v>67</v>
      </c>
      <c r="BU98" s="121">
        <v>68</v>
      </c>
      <c r="BV98" s="121">
        <v>69</v>
      </c>
      <c r="BW98" s="121">
        <v>70</v>
      </c>
      <c r="BX98" s="121">
        <v>71</v>
      </c>
      <c r="BY98" s="121">
        <v>72</v>
      </c>
      <c r="BZ98" s="121">
        <v>73</v>
      </c>
      <c r="CA98" s="121">
        <v>74</v>
      </c>
      <c r="CB98" s="121">
        <v>75</v>
      </c>
      <c r="CC98" s="121">
        <v>76</v>
      </c>
      <c r="CD98" s="121">
        <v>77</v>
      </c>
      <c r="CE98" s="121">
        <v>78</v>
      </c>
      <c r="CF98" s="121">
        <v>79</v>
      </c>
      <c r="CG98" s="121">
        <v>80</v>
      </c>
      <c r="CH98" s="121">
        <v>81</v>
      </c>
      <c r="CI98" s="121">
        <v>82</v>
      </c>
      <c r="CJ98" s="121">
        <v>83</v>
      </c>
      <c r="CK98" s="121">
        <v>84</v>
      </c>
      <c r="CL98" s="121">
        <v>85</v>
      </c>
      <c r="CM98" s="121">
        <v>86</v>
      </c>
      <c r="CN98" s="121">
        <v>87</v>
      </c>
      <c r="CO98" s="121">
        <v>88</v>
      </c>
      <c r="CP98" s="121">
        <v>89</v>
      </c>
      <c r="CQ98" s="121">
        <v>90</v>
      </c>
      <c r="CR98" s="121">
        <v>91</v>
      </c>
      <c r="CS98" s="121">
        <v>92</v>
      </c>
      <c r="CT98" s="121">
        <v>93</v>
      </c>
      <c r="CU98" s="121">
        <v>94</v>
      </c>
      <c r="CV98" s="121">
        <v>95</v>
      </c>
      <c r="CW98" s="124"/>
    </row>
    <row r="99" spans="1:101">
      <c r="A99" s="242" t="s">
        <v>56</v>
      </c>
      <c r="B99" s="260"/>
      <c r="C99" s="87" t="s">
        <v>37</v>
      </c>
      <c r="E99" s="122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2"/>
      <c r="V99" s="123"/>
      <c r="W99" s="122"/>
      <c r="X99" s="122"/>
      <c r="Y99" s="123"/>
      <c r="Z99" s="123"/>
      <c r="AA99" s="123"/>
      <c r="AB99" s="123"/>
      <c r="AC99" s="123"/>
      <c r="AD99" s="122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2"/>
      <c r="AU99" s="123"/>
      <c r="AV99" s="122"/>
      <c r="AW99" s="123"/>
      <c r="AX99" s="123"/>
      <c r="AY99" s="123"/>
      <c r="AZ99" s="123"/>
      <c r="BA99" s="123"/>
      <c r="BB99" s="122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2"/>
      <c r="BS99" s="123"/>
      <c r="BT99" s="122"/>
      <c r="BU99" s="123"/>
      <c r="BV99" s="123"/>
      <c r="BW99" s="123"/>
      <c r="BX99" s="123"/>
      <c r="BY99" s="123"/>
      <c r="BZ99" s="122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2"/>
      <c r="CQ99" s="123"/>
      <c r="CR99" s="122"/>
      <c r="CS99" s="123"/>
      <c r="CT99" s="123"/>
      <c r="CU99" s="123"/>
      <c r="CV99" s="123"/>
      <c r="CW99" s="123"/>
    </row>
    <row r="100" spans="1:101" ht="15.75" thickBot="1">
      <c r="A100" s="171" t="s">
        <v>46</v>
      </c>
      <c r="B100" s="269"/>
      <c r="C100" s="86">
        <f t="shared" ref="C100:C111" si="6">SUM(E100:CV100)</f>
        <v>0</v>
      </c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13"/>
      <c r="BS100" s="113"/>
      <c r="BT100" s="113"/>
      <c r="BU100" s="113"/>
      <c r="BV100" s="113"/>
      <c r="BW100" s="113"/>
      <c r="BX100" s="113"/>
      <c r="BY100" s="113"/>
      <c r="BZ100" s="113"/>
      <c r="CA100" s="113"/>
      <c r="CB100" s="113"/>
      <c r="CC100" s="113"/>
      <c r="CD100" s="113"/>
      <c r="CE100" s="113"/>
      <c r="CF100" s="113"/>
      <c r="CG100" s="113"/>
      <c r="CH100" s="113"/>
      <c r="CI100" s="113"/>
      <c r="CJ100" s="113"/>
      <c r="CK100" s="113"/>
      <c r="CL100" s="113"/>
      <c r="CM100" s="113"/>
      <c r="CN100" s="113"/>
      <c r="CO100" s="113"/>
      <c r="CP100" s="113"/>
      <c r="CQ100" s="113"/>
      <c r="CR100" s="113"/>
      <c r="CS100" s="113"/>
      <c r="CT100" s="113"/>
      <c r="CU100" s="113"/>
      <c r="CV100" s="113"/>
      <c r="CW100" s="113"/>
    </row>
    <row r="101" spans="1:101" ht="15.75" thickBot="1">
      <c r="A101" s="160" t="s">
        <v>47</v>
      </c>
      <c r="B101" s="161"/>
      <c r="C101" s="86">
        <f t="shared" si="6"/>
        <v>0</v>
      </c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14"/>
      <c r="BO101" s="114"/>
      <c r="BP101" s="114"/>
      <c r="BQ101" s="114"/>
      <c r="BR101" s="114"/>
      <c r="BS101" s="114"/>
      <c r="BT101" s="114"/>
      <c r="BU101" s="114"/>
      <c r="BV101" s="114"/>
      <c r="BW101" s="114"/>
      <c r="BX101" s="114"/>
      <c r="BY101" s="114"/>
      <c r="BZ101" s="114"/>
      <c r="CA101" s="114"/>
      <c r="CB101" s="114"/>
      <c r="CC101" s="114"/>
      <c r="CD101" s="114"/>
      <c r="CE101" s="114"/>
      <c r="CF101" s="114"/>
      <c r="CG101" s="114"/>
      <c r="CH101" s="114"/>
      <c r="CI101" s="114"/>
      <c r="CJ101" s="114"/>
      <c r="CK101" s="114"/>
      <c r="CL101" s="114"/>
      <c r="CM101" s="114"/>
      <c r="CN101" s="114"/>
      <c r="CO101" s="114"/>
      <c r="CP101" s="114"/>
      <c r="CQ101" s="114"/>
      <c r="CR101" s="114"/>
      <c r="CS101" s="114"/>
      <c r="CT101" s="114"/>
      <c r="CU101" s="114"/>
      <c r="CV101" s="114"/>
      <c r="CW101" s="114"/>
    </row>
    <row r="102" spans="1:101" ht="15.75" thickBot="1">
      <c r="A102" s="160" t="s">
        <v>48</v>
      </c>
      <c r="B102" s="161"/>
      <c r="C102" s="86">
        <f t="shared" si="6"/>
        <v>0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4"/>
      <c r="BD102" s="114"/>
      <c r="BE102" s="114"/>
      <c r="BF102" s="114"/>
      <c r="BG102" s="114"/>
      <c r="BH102" s="114"/>
      <c r="BI102" s="114"/>
      <c r="BJ102" s="114"/>
      <c r="BK102" s="114"/>
      <c r="BL102" s="114"/>
      <c r="BM102" s="114"/>
      <c r="BN102" s="114"/>
      <c r="BO102" s="114"/>
      <c r="BP102" s="114"/>
      <c r="BQ102" s="114"/>
      <c r="BR102" s="114"/>
      <c r="BS102" s="114"/>
      <c r="BT102" s="114"/>
      <c r="BU102" s="114"/>
      <c r="BV102" s="114"/>
      <c r="BW102" s="114"/>
      <c r="BX102" s="114"/>
      <c r="BY102" s="114"/>
      <c r="BZ102" s="114"/>
      <c r="CA102" s="114"/>
      <c r="CB102" s="114"/>
      <c r="CC102" s="114"/>
      <c r="CD102" s="114"/>
      <c r="CE102" s="114"/>
      <c r="CF102" s="114"/>
      <c r="CG102" s="114"/>
      <c r="CH102" s="114"/>
      <c r="CI102" s="114"/>
      <c r="CJ102" s="114"/>
      <c r="CK102" s="114"/>
      <c r="CL102" s="114"/>
      <c r="CM102" s="114"/>
      <c r="CN102" s="114"/>
      <c r="CO102" s="114"/>
      <c r="CP102" s="114"/>
      <c r="CQ102" s="114"/>
      <c r="CR102" s="114"/>
      <c r="CS102" s="114"/>
      <c r="CT102" s="114"/>
      <c r="CU102" s="114"/>
      <c r="CV102" s="114"/>
      <c r="CW102" s="114"/>
    </row>
    <row r="103" spans="1:101" ht="15.75" thickBot="1">
      <c r="A103" s="160" t="s">
        <v>49</v>
      </c>
      <c r="B103" s="161"/>
      <c r="C103" s="86">
        <f t="shared" si="6"/>
        <v>0</v>
      </c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4"/>
      <c r="BJ103" s="114"/>
      <c r="BK103" s="114"/>
      <c r="BL103" s="114"/>
      <c r="BM103" s="114"/>
      <c r="BN103" s="114"/>
      <c r="BO103" s="114"/>
      <c r="BP103" s="114"/>
      <c r="BQ103" s="114"/>
      <c r="BR103" s="114"/>
      <c r="BS103" s="114"/>
      <c r="BT103" s="114"/>
      <c r="BU103" s="114"/>
      <c r="BV103" s="114"/>
      <c r="BW103" s="114"/>
      <c r="BX103" s="114"/>
      <c r="BY103" s="114"/>
      <c r="BZ103" s="114"/>
      <c r="CA103" s="114"/>
      <c r="CB103" s="114"/>
      <c r="CC103" s="114"/>
      <c r="CD103" s="114"/>
      <c r="CE103" s="114"/>
      <c r="CF103" s="114"/>
      <c r="CG103" s="114"/>
      <c r="CH103" s="114"/>
      <c r="CI103" s="114"/>
      <c r="CJ103" s="114"/>
      <c r="CK103" s="114"/>
      <c r="CL103" s="114"/>
      <c r="CM103" s="114"/>
      <c r="CN103" s="114"/>
      <c r="CO103" s="114"/>
      <c r="CP103" s="114"/>
      <c r="CQ103" s="114"/>
      <c r="CR103" s="114"/>
      <c r="CS103" s="114"/>
      <c r="CT103" s="114"/>
      <c r="CU103" s="114"/>
      <c r="CV103" s="114"/>
      <c r="CW103" s="114"/>
    </row>
    <row r="104" spans="1:101" ht="15.75" thickBot="1">
      <c r="A104" s="158" t="s">
        <v>50</v>
      </c>
      <c r="B104" s="159"/>
      <c r="C104" s="86">
        <f t="shared" si="6"/>
        <v>0</v>
      </c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4"/>
      <c r="BD104" s="114"/>
      <c r="BE104" s="114"/>
      <c r="BF104" s="114"/>
      <c r="BG104" s="114"/>
      <c r="BH104" s="114"/>
      <c r="BI104" s="114"/>
      <c r="BJ104" s="114"/>
      <c r="BK104" s="114"/>
      <c r="BL104" s="114"/>
      <c r="BM104" s="114"/>
      <c r="BN104" s="114"/>
      <c r="BO104" s="114"/>
      <c r="BP104" s="114"/>
      <c r="BQ104" s="114"/>
      <c r="BR104" s="114"/>
      <c r="BS104" s="114"/>
      <c r="BT104" s="114"/>
      <c r="BU104" s="114"/>
      <c r="BV104" s="114"/>
      <c r="BW104" s="114"/>
      <c r="BX104" s="114"/>
      <c r="BY104" s="114"/>
      <c r="BZ104" s="114"/>
      <c r="CA104" s="114"/>
      <c r="CB104" s="114"/>
      <c r="CC104" s="114"/>
      <c r="CD104" s="114"/>
      <c r="CE104" s="114"/>
      <c r="CF104" s="114"/>
      <c r="CG104" s="114"/>
      <c r="CH104" s="114"/>
      <c r="CI104" s="114"/>
      <c r="CJ104" s="114"/>
      <c r="CK104" s="114"/>
      <c r="CL104" s="114"/>
      <c r="CM104" s="114"/>
      <c r="CN104" s="114"/>
      <c r="CO104" s="114"/>
      <c r="CP104" s="114"/>
      <c r="CQ104" s="114"/>
      <c r="CR104" s="114"/>
      <c r="CS104" s="114"/>
      <c r="CT104" s="114"/>
      <c r="CU104" s="114"/>
      <c r="CV104" s="114"/>
      <c r="CW104" s="114"/>
    </row>
    <row r="105" spans="1:101" ht="15.75" thickBot="1">
      <c r="A105" s="160" t="s">
        <v>51</v>
      </c>
      <c r="B105" s="161"/>
      <c r="C105" s="86">
        <f t="shared" si="6"/>
        <v>0</v>
      </c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  <c r="BM105" s="114"/>
      <c r="BN105" s="114"/>
      <c r="BO105" s="114"/>
      <c r="BP105" s="114"/>
      <c r="BQ105" s="114"/>
      <c r="BR105" s="114"/>
      <c r="BS105" s="114"/>
      <c r="BT105" s="114"/>
      <c r="BU105" s="114"/>
      <c r="BV105" s="114"/>
      <c r="BW105" s="114"/>
      <c r="BX105" s="114"/>
      <c r="BY105" s="114"/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  <c r="CJ105" s="114"/>
      <c r="CK105" s="114"/>
      <c r="CL105" s="114"/>
      <c r="CM105" s="114"/>
      <c r="CN105" s="114"/>
      <c r="CO105" s="114"/>
      <c r="CP105" s="114"/>
      <c r="CQ105" s="114"/>
      <c r="CR105" s="114"/>
      <c r="CS105" s="114"/>
      <c r="CT105" s="114"/>
      <c r="CU105" s="114"/>
      <c r="CV105" s="114"/>
      <c r="CW105" s="114"/>
    </row>
    <row r="106" spans="1:101" ht="15.75" thickBot="1">
      <c r="A106" s="160" t="s">
        <v>52</v>
      </c>
      <c r="B106" s="161"/>
      <c r="C106" s="86">
        <f t="shared" si="6"/>
        <v>0</v>
      </c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  <c r="BI106" s="114"/>
      <c r="BJ106" s="114"/>
      <c r="BK106" s="114"/>
      <c r="BL106" s="114"/>
      <c r="BM106" s="114"/>
      <c r="BN106" s="114"/>
      <c r="BO106" s="114"/>
      <c r="BP106" s="114"/>
      <c r="BQ106" s="114"/>
      <c r="BR106" s="114"/>
      <c r="BS106" s="114"/>
      <c r="BT106" s="114"/>
      <c r="BU106" s="114"/>
      <c r="BV106" s="114"/>
      <c r="BW106" s="114"/>
      <c r="BX106" s="114"/>
      <c r="BY106" s="114"/>
      <c r="BZ106" s="114"/>
      <c r="CA106" s="114"/>
      <c r="CB106" s="114"/>
      <c r="CC106" s="114"/>
      <c r="CD106" s="114"/>
      <c r="CE106" s="114"/>
      <c r="CF106" s="114"/>
      <c r="CG106" s="114"/>
      <c r="CH106" s="114"/>
      <c r="CI106" s="114"/>
      <c r="CJ106" s="114"/>
      <c r="CK106" s="114"/>
      <c r="CL106" s="114"/>
      <c r="CM106" s="114"/>
      <c r="CN106" s="114"/>
      <c r="CO106" s="114"/>
      <c r="CP106" s="114"/>
      <c r="CQ106" s="114"/>
      <c r="CR106" s="114"/>
      <c r="CS106" s="114"/>
      <c r="CT106" s="114"/>
      <c r="CU106" s="114"/>
      <c r="CV106" s="114"/>
      <c r="CW106" s="114"/>
    </row>
    <row r="107" spans="1:101" ht="15.75" thickBot="1">
      <c r="A107" s="160" t="s">
        <v>53</v>
      </c>
      <c r="B107" s="161"/>
      <c r="C107" s="86">
        <f t="shared" si="6"/>
        <v>0</v>
      </c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4"/>
      <c r="BM107" s="114"/>
      <c r="BN107" s="114"/>
      <c r="BO107" s="114"/>
      <c r="BP107" s="114"/>
      <c r="BQ107" s="114"/>
      <c r="BR107" s="114"/>
      <c r="BS107" s="114"/>
      <c r="BT107" s="114"/>
      <c r="BU107" s="114"/>
      <c r="BV107" s="114"/>
      <c r="BW107" s="114"/>
      <c r="BX107" s="114"/>
      <c r="BY107" s="114"/>
      <c r="BZ107" s="114"/>
      <c r="CA107" s="114"/>
      <c r="CB107" s="114"/>
      <c r="CC107" s="114"/>
      <c r="CD107" s="114"/>
      <c r="CE107" s="114"/>
      <c r="CF107" s="114"/>
      <c r="CG107" s="114"/>
      <c r="CH107" s="114"/>
      <c r="CI107" s="114"/>
      <c r="CJ107" s="114"/>
      <c r="CK107" s="114"/>
      <c r="CL107" s="114"/>
      <c r="CM107" s="114"/>
      <c r="CN107" s="114"/>
      <c r="CO107" s="114"/>
      <c r="CP107" s="114"/>
      <c r="CQ107" s="114"/>
      <c r="CR107" s="114"/>
      <c r="CS107" s="114"/>
      <c r="CT107" s="114"/>
      <c r="CU107" s="114"/>
      <c r="CV107" s="114"/>
      <c r="CW107" s="114"/>
    </row>
    <row r="108" spans="1:101" ht="15.75" thickBot="1">
      <c r="A108" s="160" t="s">
        <v>54</v>
      </c>
      <c r="B108" s="161"/>
      <c r="C108" s="86">
        <f t="shared" si="6"/>
        <v>0</v>
      </c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114"/>
      <c r="BF108" s="114"/>
      <c r="BG108" s="114"/>
      <c r="BH108" s="114"/>
      <c r="BI108" s="114"/>
      <c r="BJ108" s="114"/>
      <c r="BK108" s="114"/>
      <c r="BL108" s="114"/>
      <c r="BM108" s="114"/>
      <c r="BN108" s="114"/>
      <c r="BO108" s="114"/>
      <c r="BP108" s="114"/>
      <c r="BQ108" s="114"/>
      <c r="BR108" s="114"/>
      <c r="BS108" s="114"/>
      <c r="BT108" s="114"/>
      <c r="BU108" s="114"/>
      <c r="BV108" s="114"/>
      <c r="BW108" s="114"/>
      <c r="BX108" s="114"/>
      <c r="BY108" s="114"/>
      <c r="BZ108" s="114"/>
      <c r="CA108" s="114"/>
      <c r="CB108" s="114"/>
      <c r="CC108" s="114"/>
      <c r="CD108" s="114"/>
      <c r="CE108" s="114"/>
      <c r="CF108" s="114"/>
      <c r="CG108" s="114"/>
      <c r="CH108" s="114"/>
      <c r="CI108" s="114"/>
      <c r="CJ108" s="114"/>
      <c r="CK108" s="114"/>
      <c r="CL108" s="114"/>
      <c r="CM108" s="114"/>
      <c r="CN108" s="114"/>
      <c r="CO108" s="114"/>
      <c r="CP108" s="114"/>
      <c r="CQ108" s="114"/>
      <c r="CR108" s="114"/>
      <c r="CS108" s="114"/>
      <c r="CT108" s="114"/>
      <c r="CU108" s="114"/>
      <c r="CV108" s="114"/>
      <c r="CW108" s="114"/>
    </row>
    <row r="109" spans="1:101" ht="15.75" thickBot="1">
      <c r="A109" s="202" t="s">
        <v>55</v>
      </c>
      <c r="B109" s="272"/>
      <c r="C109" s="86">
        <f t="shared" si="6"/>
        <v>0</v>
      </c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0"/>
      <c r="CH109" s="120"/>
      <c r="CI109" s="120"/>
      <c r="CJ109" s="120"/>
      <c r="CK109" s="120"/>
      <c r="CL109" s="120"/>
      <c r="CM109" s="120"/>
      <c r="CN109" s="120"/>
      <c r="CO109" s="120"/>
      <c r="CP109" s="120"/>
      <c r="CQ109" s="120"/>
      <c r="CR109" s="120"/>
      <c r="CS109" s="120"/>
      <c r="CT109" s="120"/>
      <c r="CU109" s="120"/>
      <c r="CV109" s="120"/>
      <c r="CW109" s="120"/>
    </row>
    <row r="110" spans="1:101" ht="15.75" thickBot="1">
      <c r="A110" s="160" t="s">
        <v>128</v>
      </c>
      <c r="B110" s="161"/>
      <c r="C110" s="86">
        <f t="shared" si="6"/>
        <v>0</v>
      </c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20"/>
      <c r="BS110" s="120"/>
      <c r="BT110" s="120"/>
      <c r="BU110" s="120"/>
      <c r="BV110" s="120"/>
      <c r="BW110" s="120"/>
      <c r="BX110" s="120"/>
      <c r="BY110" s="120"/>
      <c r="BZ110" s="120"/>
      <c r="CA110" s="120"/>
      <c r="CB110" s="120"/>
      <c r="CC110" s="120"/>
      <c r="CD110" s="120"/>
      <c r="CE110" s="120"/>
      <c r="CF110" s="120"/>
      <c r="CG110" s="120"/>
      <c r="CH110" s="120"/>
      <c r="CI110" s="120"/>
      <c r="CJ110" s="120"/>
      <c r="CK110" s="120"/>
      <c r="CL110" s="120"/>
      <c r="CM110" s="120"/>
      <c r="CN110" s="120"/>
      <c r="CO110" s="120"/>
      <c r="CP110" s="120"/>
      <c r="CQ110" s="120"/>
      <c r="CR110" s="120"/>
      <c r="CS110" s="120"/>
      <c r="CT110" s="120"/>
      <c r="CU110" s="120"/>
      <c r="CV110" s="120"/>
      <c r="CW110" s="120"/>
    </row>
    <row r="111" spans="1:101" ht="15.75" thickBot="1">
      <c r="A111" s="167" t="s">
        <v>130</v>
      </c>
      <c r="B111" s="250"/>
      <c r="C111" s="86">
        <f t="shared" si="6"/>
        <v>0</v>
      </c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</row>
    <row r="112" spans="1:101"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</row>
  </sheetData>
  <sheetProtection password="C001" sheet="1" objects="1" scenarios="1"/>
  <mergeCells count="191">
    <mergeCell ref="Y14:Y20"/>
    <mergeCell ref="X14:X20"/>
    <mergeCell ref="W14:W20"/>
    <mergeCell ref="V14:V20"/>
    <mergeCell ref="U14:U20"/>
    <mergeCell ref="T14:T20"/>
    <mergeCell ref="AH14:AH20"/>
    <mergeCell ref="AG14:AG20"/>
    <mergeCell ref="AF14:AF20"/>
    <mergeCell ref="AE14:AE20"/>
    <mergeCell ref="AD14:AD20"/>
    <mergeCell ref="AC14:AC20"/>
    <mergeCell ref="AB14:AB20"/>
    <mergeCell ref="AA14:AA20"/>
    <mergeCell ref="Z14:Z20"/>
    <mergeCell ref="AQ14:AQ20"/>
    <mergeCell ref="AP14:AP20"/>
    <mergeCell ref="AO14:AO20"/>
    <mergeCell ref="AN14:AN20"/>
    <mergeCell ref="AM14:AM20"/>
    <mergeCell ref="AL14:AL20"/>
    <mergeCell ref="AK14:AK20"/>
    <mergeCell ref="AJ14:AJ20"/>
    <mergeCell ref="AI14:AI20"/>
    <mergeCell ref="CN14:CN20"/>
    <mergeCell ref="CM14:CM20"/>
    <mergeCell ref="CL14:CL20"/>
    <mergeCell ref="CK14:CK20"/>
    <mergeCell ref="CJ14:CJ20"/>
    <mergeCell ref="CI14:CI20"/>
    <mergeCell ref="CH14:CH20"/>
    <mergeCell ref="CG14:CG20"/>
    <mergeCell ref="CF14:CF20"/>
    <mergeCell ref="BW14:BW20"/>
    <mergeCell ref="BV14:BV20"/>
    <mergeCell ref="BU14:BU20"/>
    <mergeCell ref="E14:E20"/>
    <mergeCell ref="F14:F20"/>
    <mergeCell ref="G14:G20"/>
    <mergeCell ref="H14:H20"/>
    <mergeCell ref="I14:I20"/>
    <mergeCell ref="J14:J20"/>
    <mergeCell ref="K14:K20"/>
    <mergeCell ref="L14:L20"/>
    <mergeCell ref="M14:M20"/>
    <mergeCell ref="BT14:BT20"/>
    <mergeCell ref="BS14:BS20"/>
    <mergeCell ref="BR14:BR20"/>
    <mergeCell ref="BQ14:BQ20"/>
    <mergeCell ref="BP14:BP20"/>
    <mergeCell ref="BO14:BO20"/>
    <mergeCell ref="BN14:BN20"/>
    <mergeCell ref="BM14:BM20"/>
    <mergeCell ref="BL14:BL20"/>
    <mergeCell ref="AT14:AT20"/>
    <mergeCell ref="AS14:AS20"/>
    <mergeCell ref="AR14:AR20"/>
    <mergeCell ref="BE14:BE20"/>
    <mergeCell ref="BD14:BD20"/>
    <mergeCell ref="BC14:BC20"/>
    <mergeCell ref="O14:O20"/>
    <mergeCell ref="N14:N20"/>
    <mergeCell ref="P14:P20"/>
    <mergeCell ref="Q14:Q20"/>
    <mergeCell ref="CW14:CW20"/>
    <mergeCell ref="CV14:CV20"/>
    <mergeCell ref="CU14:CU20"/>
    <mergeCell ref="CT14:CT20"/>
    <mergeCell ref="CS14:CS20"/>
    <mergeCell ref="CR14:CR20"/>
    <mergeCell ref="CQ14:CQ20"/>
    <mergeCell ref="CP14:CP20"/>
    <mergeCell ref="CO14:CO20"/>
    <mergeCell ref="CE14:CE20"/>
    <mergeCell ref="CD14:CD20"/>
    <mergeCell ref="CC14:CC20"/>
    <mergeCell ref="CB14:CB20"/>
    <mergeCell ref="CA14:CA20"/>
    <mergeCell ref="BZ14:BZ20"/>
    <mergeCell ref="BY14:BY20"/>
    <mergeCell ref="BX14:BX20"/>
    <mergeCell ref="A110:B110"/>
    <mergeCell ref="A111:B111"/>
    <mergeCell ref="A13:C14"/>
    <mergeCell ref="A15:B15"/>
    <mergeCell ref="A16:B16"/>
    <mergeCell ref="A17:B17"/>
    <mergeCell ref="A18:B18"/>
    <mergeCell ref="A19:B19"/>
    <mergeCell ref="A30:B30"/>
    <mergeCell ref="A31:B31"/>
    <mergeCell ref="A32:B32"/>
    <mergeCell ref="A33:B33"/>
    <mergeCell ref="A34:B34"/>
    <mergeCell ref="A36:B36"/>
    <mergeCell ref="A20:B20"/>
    <mergeCell ref="A23:C24"/>
    <mergeCell ref="A25:B25"/>
    <mergeCell ref="A26:B26"/>
    <mergeCell ref="A27:B27"/>
    <mergeCell ref="A29:C29"/>
    <mergeCell ref="A21:B21"/>
    <mergeCell ref="A22:B22"/>
    <mergeCell ref="A37:B37"/>
    <mergeCell ref="A38:B38"/>
    <mergeCell ref="A39:B39"/>
    <mergeCell ref="A40:B40"/>
    <mergeCell ref="A41:B41"/>
    <mergeCell ref="A42:B42"/>
    <mergeCell ref="A49:B49"/>
    <mergeCell ref="R14:R20"/>
    <mergeCell ref="CW24:CW25"/>
    <mergeCell ref="BB14:BB20"/>
    <mergeCell ref="BA14:BA20"/>
    <mergeCell ref="AZ14:AZ20"/>
    <mergeCell ref="AY14:AY20"/>
    <mergeCell ref="AX14:AX20"/>
    <mergeCell ref="AW14:AW20"/>
    <mergeCell ref="AV14:AV20"/>
    <mergeCell ref="AU14:AU20"/>
    <mergeCell ref="S14:S20"/>
    <mergeCell ref="BK14:BK20"/>
    <mergeCell ref="BJ14:BJ20"/>
    <mergeCell ref="BI14:BI20"/>
    <mergeCell ref="BH14:BH20"/>
    <mergeCell ref="BG14:BG20"/>
    <mergeCell ref="BF14:BF20"/>
    <mergeCell ref="A50:B50"/>
    <mergeCell ref="A52:B52"/>
    <mergeCell ref="A43:B43"/>
    <mergeCell ref="A44:B44"/>
    <mergeCell ref="A45:B45"/>
    <mergeCell ref="A46:B46"/>
    <mergeCell ref="A58:B58"/>
    <mergeCell ref="A59:B59"/>
    <mergeCell ref="A60:B60"/>
    <mergeCell ref="A47:B47"/>
    <mergeCell ref="A48:B48"/>
    <mergeCell ref="A61:B61"/>
    <mergeCell ref="A63:C63"/>
    <mergeCell ref="A64:B64"/>
    <mergeCell ref="A51:B51"/>
    <mergeCell ref="A54:B54"/>
    <mergeCell ref="A55:B55"/>
    <mergeCell ref="A57:C57"/>
    <mergeCell ref="A53:B53"/>
    <mergeCell ref="A80:B80"/>
    <mergeCell ref="A73:B73"/>
    <mergeCell ref="A74:B74"/>
    <mergeCell ref="A77:B77"/>
    <mergeCell ref="A78:B78"/>
    <mergeCell ref="A65:B65"/>
    <mergeCell ref="A66:B66"/>
    <mergeCell ref="A67:B67"/>
    <mergeCell ref="A68:B68"/>
    <mergeCell ref="A69:B69"/>
    <mergeCell ref="A70:B70"/>
    <mergeCell ref="A106:B106"/>
    <mergeCell ref="A107:B107"/>
    <mergeCell ref="A108:B108"/>
    <mergeCell ref="A109:B109"/>
    <mergeCell ref="A100:B100"/>
    <mergeCell ref="A101:B101"/>
    <mergeCell ref="A102:B102"/>
    <mergeCell ref="A103:B103"/>
    <mergeCell ref="A104:B104"/>
    <mergeCell ref="A105:B105"/>
    <mergeCell ref="A2:E2"/>
    <mergeCell ref="A93:B93"/>
    <mergeCell ref="A94:B94"/>
    <mergeCell ref="A95:B95"/>
    <mergeCell ref="A96:B96"/>
    <mergeCell ref="A98:C98"/>
    <mergeCell ref="A99:B99"/>
    <mergeCell ref="A87:B87"/>
    <mergeCell ref="A88:B88"/>
    <mergeCell ref="A89:B89"/>
    <mergeCell ref="A90:B90"/>
    <mergeCell ref="A91:B91"/>
    <mergeCell ref="A92:B92"/>
    <mergeCell ref="A81:B81"/>
    <mergeCell ref="A82:B82"/>
    <mergeCell ref="A83:C83"/>
    <mergeCell ref="A84:B84"/>
    <mergeCell ref="A85:B85"/>
    <mergeCell ref="A86:B86"/>
    <mergeCell ref="A71:B71"/>
    <mergeCell ref="A72:B72"/>
    <mergeCell ref="A75:B75"/>
    <mergeCell ref="A76:B76"/>
    <mergeCell ref="A79:B7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9:I151"/>
  <sheetViews>
    <sheetView topLeftCell="A7" workbookViewId="0">
      <selection activeCell="B7" sqref="B7"/>
    </sheetView>
  </sheetViews>
  <sheetFormatPr baseColWidth="10" defaultRowHeight="15"/>
  <sheetData>
    <row r="9" spans="1:9" ht="36">
      <c r="A9" s="285" t="s">
        <v>236</v>
      </c>
      <c r="B9" s="285"/>
      <c r="C9" s="285"/>
      <c r="D9" s="285"/>
      <c r="E9" s="285"/>
      <c r="F9" s="285"/>
      <c r="G9" s="285"/>
      <c r="H9" s="285"/>
      <c r="I9" s="285"/>
    </row>
    <row r="10" spans="1:9">
      <c r="A10" s="204" t="s">
        <v>249</v>
      </c>
      <c r="B10" s="204"/>
      <c r="C10" s="204"/>
      <c r="D10" s="204"/>
      <c r="E10" s="204"/>
      <c r="F10" s="204"/>
      <c r="G10" s="204"/>
      <c r="H10" s="204"/>
      <c r="I10" s="204"/>
    </row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</sheetData>
  <sheetProtection password="C001" sheet="1" objects="1" scenarios="1"/>
  <mergeCells count="2">
    <mergeCell ref="A9:I9"/>
    <mergeCell ref="A10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Présentation</vt:lpstr>
      <vt:lpstr>Saisie</vt:lpstr>
      <vt:lpstr>Chiffres</vt:lpstr>
      <vt:lpstr>CUMUL</vt:lpstr>
      <vt:lpstr>Graphiques</vt:lpstr>
      <vt:lpstr>Saisie!Zone_d_impression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 tomczak</dc:creator>
  <cp:lastModifiedBy>jean-claude tomczak</cp:lastModifiedBy>
  <cp:lastPrinted>2016-07-14T15:17:33Z</cp:lastPrinted>
  <dcterms:created xsi:type="dcterms:W3CDTF">2016-02-05T09:25:22Z</dcterms:created>
  <dcterms:modified xsi:type="dcterms:W3CDTF">2018-02-07T16:52:12Z</dcterms:modified>
</cp:coreProperties>
</file>